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5.xml" ContentType="application/vnd.openxmlformats-officedocument.drawing+xml"/>
  <Override PartName="/xl/pivotTables/pivotTable7.xml" ContentType="application/vnd.openxmlformats-officedocument.spreadsheetml.pivotTable+xml"/>
  <Override PartName="/xl/drawings/drawing6.xml" ContentType="application/vnd.openxmlformats-officedocument.drawing+xml"/>
  <Override PartName="/xl/pivotTables/pivotTable8.xml" ContentType="application/vnd.openxmlformats-officedocument.spreadsheetml.pivotTable+xml"/>
  <Override PartName="/xl/drawings/drawing7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0cee0f24ef844e11/Desktop/projects/"/>
    </mc:Choice>
  </mc:AlternateContent>
  <xr:revisionPtr revIDLastSave="1" documentId="13_ncr:1_{1204F1A2-1FA3-460A-8DD1-C5265CB7BD70}" xr6:coauthVersionLast="47" xr6:coauthVersionMax="47" xr10:uidLastSave="{A06C12ED-6609-474B-B5E0-10C46DAD4031}"/>
  <bookViews>
    <workbookView xWindow="-108" yWindow="-108" windowWidth="23256" windowHeight="12456" firstSheet="5" activeTab="6" xr2:uid="{ECDF501D-A8DB-4F4D-B9C7-C596B1141AD1}"/>
  </bookViews>
  <sheets>
    <sheet name="Customer_performance report" sheetId="1" r:id="rId1"/>
    <sheet name="Market_performance report " sheetId="4" r:id="rId2"/>
    <sheet name="top 10" sheetId="6" r:id="rId3"/>
    <sheet name="division report" sheetId="9" r:id="rId4"/>
    <sheet name="top and bottom products in qty" sheetId="10" r:id="rId5"/>
    <sheet name="new product in 21" sheetId="12" r:id="rId6"/>
    <sheet name="top 5countries in 2021" sheetId="13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39b493a-eb81-447c-abde-60557de9548e" name="dim_customer" connection="Query - dim_customer"/>
          <x15:modelTable id="dim_market_45ad34e1-4dda-435d-a155-fe1d77ddeaa4" name="dim_market" connection="Query - dim_market"/>
          <x15:modelTable id="dim_product_96f6dbac-1b55-4781-93c2-c15caee922be" name="dim_product" connection="Query - dim_product"/>
          <x15:modelTable id="dim_sales_mon_27b352b6-7b05-4726-afe8-e94aed2e735a" name="dim_sales_mon" connection="Query - dim_sales_mon"/>
          <x15:modelTable id="dim_date_d94942da-a12c-454f-9529-8497434fd865" name="dim_date" connection="Query - dim_date"/>
          <x15:modelTable id="ns_targets_2021_38b35c67-dba0-4e7e-a945-6075adb9719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dim_sales_mon" fromColumn="customer_code" toTable="dim_customer" toColumn="customer_code"/>
          <x15:modelRelationship fromTable="dim_sales_mon" fromColumn="product_code" toTable="dim_product" toColumn="product_code"/>
          <x15:modelRelationship fromTable="dim_sales_mon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714AC3A-2A3E-42B9-882D-F965BD25AB2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17a6984-93fc-4768-9faf-e0837a88df73"/>
      </ext>
    </extLst>
  </connection>
  <connection id="2" xr16:uid="{1F6469E4-BFDA-4DBB-9AE1-1A452C01562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2daee20-17eb-4048-98d1-08c620be7eb2"/>
      </ext>
    </extLst>
  </connection>
  <connection id="3" xr16:uid="{0A3B30D1-A4E9-4EF3-ADE6-E219CFF38BF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a8cf250-d106-4e21-b522-a2fc77748b82"/>
      </ext>
    </extLst>
  </connection>
  <connection id="4" xr16:uid="{48304F17-97FB-4F36-8387-130A8D00F85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4c7130d-9ee9-4be7-ab50-8928ccab6404"/>
      </ext>
    </extLst>
  </connection>
  <connection id="5" xr16:uid="{AA716787-F8DE-4B48-B0C4-FE16C26E9462}" name="Query - dim_sales_mon" description="Connection to the 'dim_sales_mon' query in the workbook." type="100" refreshedVersion="8" minRefreshableVersion="5">
    <extLst>
      <ext xmlns:x15="http://schemas.microsoft.com/office/spreadsheetml/2010/11/main" uri="{DE250136-89BD-433C-8126-D09CA5730AF9}">
        <x15:connection id="005e9a03-deb6-45e0-af78-ecaff4ce9450"/>
      </ext>
    </extLst>
  </connection>
  <connection id="6" xr16:uid="{6FF3CDE8-24C0-43E8-8875-00A7408CE580}" keepAlive="1" name="Query - Excel files" description="Connection to the 'Excel files' query in the workbook." type="5" refreshedVersion="0" background="1">
    <dbPr connection="Provider=Microsoft.Mashup.OleDb.1;Data Source=$Workbook$;Location=Excel files;Extended Properties=" command="SELECT * FROM [Excel files]"/>
  </connection>
  <connection id="7" xr16:uid="{A66CBA72-FD17-453E-8453-787243A04D7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d336229-bb83-4917-be0c-ecb95886b4d8"/>
      </ext>
    </extLst>
  </connection>
  <connection id="8" xr16:uid="{307FDF4C-F7DB-4F76-A455-7B2584A80B7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<sst xmlns="http://schemas.openxmlformats.org/spreadsheetml/2006/main" count="232" uniqueCount="159">
  <si>
    <t>region</t>
  </si>
  <si>
    <t>All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</si>
  <si>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</si>
  <si>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</si>
  <si>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</si>
  <si>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</si>
  <si>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</si>
  <si>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</si>
  <si>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</si>
  <si>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</si>
  <si>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</si>
  <si>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</si>
  <si>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</si>
  <si>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</si>
  <si>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</si>
  <si>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</si>
  <si>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</si>
  <si>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</si>
  <si>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</si>
  <si>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</si>
  <si>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</si>
  <si>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</si>
  <si>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</si>
  <si>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</si>
  <si>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</si>
  <si>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</si>
  <si>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</si>
  <si>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</si>
  <si>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</si>
  <si>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</si>
  <si>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</si>
  <si>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</si>
  <si>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</si>
  <si>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</si>
  <si>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</si>
  <si>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</si>
  <si>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</si>
  <si>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</si>
  <si>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</si>
  <si>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</si>
  <si>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</si>
  <si>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</si>
  <si>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</si>
  <si>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</si>
  <si>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</si>
  <si>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</si>
  <si>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</si>
  <si>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</si>
  <si>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</si>
  <si>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</si>
  <si>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</si>
  <si>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</si>
  <si>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</si>
  <si>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</si>
  <si>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</si>
  <si>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</si>
  <si>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</si>
  <si>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</si>
  <si>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</si>
  <si>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</si>
  <si>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</si>
  <si>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</si>
  <si>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</si>
  <si>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</si>
  <si>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</si>
  <si>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</si>
  <si>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</si>
  <si>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</si>
  <si>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</si>
  <si>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</si>
  <si>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</si>
  <si>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division</t>
  </si>
  <si>
    <t>21 vs 20</t>
  </si>
  <si>
    <t>Customer</t>
  </si>
  <si>
    <t>19</t>
  </si>
  <si>
    <t xml:space="preserve"> 20</t>
  </si>
  <si>
    <t>21</t>
  </si>
  <si>
    <t>2020</t>
  </si>
  <si>
    <t>USA</t>
  </si>
  <si>
    <t>Indonesia</t>
  </si>
  <si>
    <t>2021</t>
  </si>
  <si>
    <t>2019</t>
  </si>
  <si>
    <t>Filters</t>
  </si>
  <si>
    <t xml:space="preserve">Customer </t>
  </si>
  <si>
    <t>Net Sales Performance</t>
  </si>
  <si>
    <t>India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</si>
  <si>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</si>
  <si>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</si>
  <si>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</si>
  <si>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</si>
  <si>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</si>
  <si>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</si>
  <si>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</si>
  <si>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</si>
  <si>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</si>
  <si>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</si>
  <si>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</si>
  <si>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</si>
  <si>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</si>
  <si>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</si>
  <si>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</si>
  <si>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</si>
  <si>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</si>
  <si>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</si>
  <si>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</si>
  <si>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</si>
  <si>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Marrket</t>
  </si>
  <si>
    <t>Performance vs Target</t>
  </si>
  <si>
    <t>Country</t>
  </si>
  <si>
    <t>2021-Target</t>
  </si>
  <si>
    <t>%</t>
  </si>
  <si>
    <t>All Values in USD</t>
  </si>
  <si>
    <t>21 vs 20 %</t>
  </si>
  <si>
    <t>AQ Gamer 1</t>
  </si>
  <si>
    <t>AQ Gamers</t>
  </si>
  <si>
    <t>AQ Gamers Ms</t>
  </si>
  <si>
    <t>AQ Master wired x1 Ms</t>
  </si>
  <si>
    <t>AQ Master wireless x1</t>
  </si>
  <si>
    <t>AQ Master wireless x1 Ms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</si>
  <si>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</si>
  <si>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</si>
  <si>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</si>
  <si>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</si>
  <si>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</si>
  <si>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</si>
  <si>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</si>
  <si>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</si>
  <si>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</si>
  <si>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</si>
  <si>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AQ Clx3</t>
  </si>
  <si>
    <t>AQ Electron 3 3600 Desktop Processor</t>
  </si>
  <si>
    <t>AQ Gen Y</t>
  </si>
  <si>
    <t>AQ GEN Z</t>
  </si>
  <si>
    <t>AQ HOME Allin1 Gen 2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</si>
  <si>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</si>
  <si>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</si>
  <si>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</si>
  <si>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</si>
  <si>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</si>
  <si>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</si>
  <si>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</si>
  <si>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</si>
  <si>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</si>
  <si>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</si>
  <si>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</si>
  <si>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10 Products</t>
  </si>
  <si>
    <t>N &amp; S</t>
  </si>
  <si>
    <t>P &amp; A</t>
  </si>
  <si>
    <t>PC</t>
  </si>
  <si>
    <t>Division level report</t>
  </si>
  <si>
    <t>customer</t>
  </si>
  <si>
    <t xml:space="preserve"> Qty</t>
  </si>
  <si>
    <t>Top 5 Products</t>
  </si>
  <si>
    <t>Bottom 5 Products</t>
  </si>
  <si>
    <t>Products</t>
  </si>
  <si>
    <t>Product</t>
  </si>
  <si>
    <t>New Product-2021</t>
  </si>
  <si>
    <t>Top 5 countries-2021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</si>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</sst>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0%;\-0.00%;0.00%"/>
    <numFmt numFmtId="166" formatCode="[&gt;=1000000]\ #,##0.00,,&quot;m&quot;;[&lt;1000000]\ #,##0.0,&quot;k&quot;;General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b/>
      <sz val="14"/>
      <color theme="7" tint="-0.249977111117893"/>
      <name val="Aparajita"/>
      <family val="1"/>
    </font>
    <font>
      <b/>
      <sz val="11"/>
      <color theme="1"/>
      <name val="Arial Black"/>
      <family val="2"/>
    </font>
    <font>
      <sz val="14"/>
      <color theme="1"/>
      <name val="Aparajita"/>
      <family val="1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auto="1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theme="0"/>
      </left>
      <right style="thin">
        <color auto="1"/>
      </right>
      <top style="thin">
        <color auto="1"/>
      </top>
      <bottom style="thin">
        <color theme="0"/>
      </bottom>
      <diagonal/>
    </border>
    <border>
      <left style="thin">
        <color auto="1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auto="1"/>
      </right>
      <top style="thin">
        <color theme="0"/>
      </top>
      <bottom style="thin">
        <color theme="0"/>
      </bottom>
      <diagonal/>
    </border>
    <border>
      <left style="thin">
        <color auto="1"/>
      </left>
      <right style="thin">
        <color theme="0"/>
      </right>
      <top style="thin">
        <color theme="0"/>
      </top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auto="1"/>
      </bottom>
      <diagonal/>
    </border>
    <border>
      <left style="thin">
        <color theme="0"/>
      </left>
      <right style="thin">
        <color auto="1"/>
      </right>
      <top style="thin">
        <color theme="0"/>
      </top>
      <bottom style="thin">
        <color auto="1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rgb="FF999999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49">
    <xf numFmtId="0" fontId="0" fillId="0" borderId="0" xfId="0"/>
    <xf numFmtId="0" fontId="2" fillId="0" borderId="0" xfId="0" applyFont="1"/>
    <xf numFmtId="0" fontId="3" fillId="0" borderId="0" xfId="0" applyFont="1"/>
    <xf numFmtId="0" fontId="0" fillId="0" borderId="15" xfId="0" pivotButton="1" applyBorder="1"/>
    <xf numFmtId="0" fontId="0" fillId="0" borderId="15" xfId="0" applyBorder="1"/>
    <xf numFmtId="0" fontId="0" fillId="0" borderId="11" xfId="0" pivotButton="1" applyBorder="1"/>
    <xf numFmtId="0" fontId="0" fillId="0" borderId="12" xfId="0" applyBorder="1"/>
    <xf numFmtId="0" fontId="0" fillId="0" borderId="11" xfId="0" applyBorder="1" applyAlignment="1">
      <alignment horizontal="left"/>
    </xf>
    <xf numFmtId="0" fontId="0" fillId="0" borderId="13" xfId="0" applyBorder="1" applyAlignment="1">
      <alignment horizontal="left"/>
    </xf>
    <xf numFmtId="164" fontId="0" fillId="0" borderId="14" xfId="0" applyNumberFormat="1" applyBorder="1"/>
    <xf numFmtId="0" fontId="0" fillId="0" borderId="1" xfId="0" applyBorder="1"/>
    <xf numFmtId="164" fontId="0" fillId="0" borderId="0" xfId="0" applyNumberFormat="1"/>
    <xf numFmtId="10" fontId="0" fillId="0" borderId="0" xfId="0" applyNumberFormat="1"/>
    <xf numFmtId="10" fontId="0" fillId="0" borderId="14" xfId="0" applyNumberFormat="1" applyBorder="1"/>
    <xf numFmtId="0" fontId="0" fillId="0" borderId="0" xfId="0" applyAlignment="1">
      <alignment horizontal="left"/>
    </xf>
    <xf numFmtId="0" fontId="0" fillId="0" borderId="14" xfId="0" applyBorder="1" applyAlignment="1">
      <alignment horizontal="left"/>
    </xf>
    <xf numFmtId="164" fontId="0" fillId="0" borderId="2" xfId="0" applyNumberFormat="1" applyBorder="1"/>
    <xf numFmtId="164" fontId="0" fillId="0" borderId="3" xfId="0" applyNumberFormat="1" applyBorder="1"/>
    <xf numFmtId="164" fontId="0" fillId="0" borderId="4" xfId="0" applyNumberFormat="1" applyBorder="1"/>
    <xf numFmtId="164" fontId="0" fillId="0" borderId="5" xfId="0" applyNumberFormat="1" applyBorder="1"/>
    <xf numFmtId="164" fontId="0" fillId="0" borderId="6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164" fontId="0" fillId="0" borderId="9" xfId="0" applyNumberFormat="1" applyBorder="1"/>
    <xf numFmtId="164" fontId="0" fillId="0" borderId="10" xfId="0" applyNumberFormat="1" applyBorder="1"/>
    <xf numFmtId="0" fontId="1" fillId="0" borderId="16" xfId="0" applyFont="1" applyBorder="1" applyAlignment="1">
      <alignment horizontal="left"/>
    </xf>
    <xf numFmtId="164" fontId="1" fillId="0" borderId="16" xfId="0" applyNumberFormat="1" applyFont="1" applyBorder="1"/>
    <xf numFmtId="10" fontId="1" fillId="0" borderId="16" xfId="0" applyNumberFormat="1" applyFont="1" applyBorder="1"/>
    <xf numFmtId="164" fontId="0" fillId="0" borderId="18" xfId="0" applyNumberFormat="1" applyBorder="1"/>
    <xf numFmtId="0" fontId="0" fillId="0" borderId="18" xfId="0" applyBorder="1" applyAlignment="1">
      <alignment horizontal="left"/>
    </xf>
    <xf numFmtId="0" fontId="1" fillId="0" borderId="1" xfId="0" applyFont="1" applyBorder="1"/>
    <xf numFmtId="0" fontId="1" fillId="0" borderId="1" xfId="0" pivotButton="1" applyFont="1" applyBorder="1"/>
    <xf numFmtId="165" fontId="0" fillId="0" borderId="0" xfId="0" applyNumberFormat="1"/>
    <xf numFmtId="165" fontId="0" fillId="0" borderId="14" xfId="0" applyNumberFormat="1" applyBorder="1"/>
    <xf numFmtId="165" fontId="1" fillId="0" borderId="16" xfId="0" applyNumberFormat="1" applyFont="1" applyBorder="1"/>
    <xf numFmtId="165" fontId="0" fillId="0" borderId="18" xfId="0" applyNumberFormat="1" applyBorder="1"/>
    <xf numFmtId="0" fontId="4" fillId="0" borderId="1" xfId="0" applyFont="1" applyBorder="1" applyAlignment="1">
      <alignment horizontal="center"/>
    </xf>
    <xf numFmtId="166" fontId="0" fillId="0" borderId="0" xfId="0" applyNumberFormat="1"/>
    <xf numFmtId="166" fontId="1" fillId="0" borderId="19" xfId="0" applyNumberFormat="1" applyFont="1" applyBorder="1"/>
    <xf numFmtId="0" fontId="1" fillId="0" borderId="17" xfId="0" pivotButton="1" applyFont="1" applyBorder="1" applyAlignment="1">
      <alignment horizontal="center"/>
    </xf>
    <xf numFmtId="0" fontId="1" fillId="0" borderId="17" xfId="0" applyFont="1" applyBorder="1"/>
    <xf numFmtId="0" fontId="0" fillId="0" borderId="17" xfId="0" pivotButton="1" applyBorder="1"/>
    <xf numFmtId="0" fontId="0" fillId="0" borderId="17" xfId="0" applyBorder="1"/>
    <xf numFmtId="0" fontId="1" fillId="2" borderId="17" xfId="0" applyFont="1" applyFill="1" applyBorder="1" applyAlignment="1">
      <alignment horizontal="center"/>
    </xf>
    <xf numFmtId="0" fontId="1" fillId="2" borderId="17" xfId="0" applyFont="1" applyFill="1" applyBorder="1"/>
    <xf numFmtId="0" fontId="0" fillId="0" borderId="20" xfId="0" applyBorder="1"/>
    <xf numFmtId="0" fontId="1" fillId="0" borderId="17" xfId="0" pivotButton="1" applyFont="1" applyBorder="1"/>
    <xf numFmtId="0" fontId="1" fillId="0" borderId="21" xfId="0" applyFont="1" applyBorder="1"/>
    <xf numFmtId="0" fontId="5" fillId="0" borderId="0" xfId="0" applyFont="1"/>
  </cellXfs>
  <cellStyles count="1">
    <cellStyle name="Normal" xfId="0" builtinId="0"/>
  </cellStyles>
  <dxfs count="173"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"/>
        <scheme val="minor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"/>
        <scheme val="minor"/>
      </font>
    </dxf>
    <dxf>
      <border>
        <top style="thin">
          <color indexed="64"/>
        </top>
      </border>
    </dxf>
    <dxf>
      <border>
        <left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4" formatCode="0.0,,&quot;M&quot;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"/>
        <scheme val="minor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"/>
        <scheme val="minor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"/>
        <scheme val="minor"/>
      </font>
    </dxf>
    <dxf>
      <font>
        <name val="Arial Black"/>
        <scheme val="none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"/>
        <scheme val="minor"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"/>
        <scheme val="minor"/>
      </font>
    </dxf>
  </dxfs>
  <tableStyles count="1" defaultTableStyle="TableStyleMedium2" defaultPivotStyle="PivotStyleLight16">
    <tableStyle name="Invisible" pivot="0" table="0" count="0" xr9:uid="{4334C5E2-C944-49B2-879D-383A58F9CEF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403861</xdr:colOff>
      <xdr:row>0</xdr:row>
      <xdr:rowOff>0</xdr:rowOff>
    </xdr:from>
    <xdr:to>
      <xdr:col>7</xdr:col>
      <xdr:colOff>281941</xdr:colOff>
      <xdr:row>2</xdr:row>
      <xdr:rowOff>204228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343716-1AB6-FA85-8F29-0B1C75CBC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0641" y="0"/>
          <a:ext cx="693420" cy="65380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327661</xdr:colOff>
      <xdr:row>0</xdr:row>
      <xdr:rowOff>0</xdr:rowOff>
    </xdr:from>
    <xdr:to>
      <xdr:col>7</xdr:col>
      <xdr:colOff>457201</xdr:colOff>
      <xdr:row>2</xdr:row>
      <xdr:rowOff>204228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C1B2A0-0AB3-4E6F-AD91-9077C6AEA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8741" y="0"/>
          <a:ext cx="678180" cy="653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327661</xdr:colOff>
      <xdr:row>0</xdr:row>
      <xdr:rowOff>0</xdr:rowOff>
    </xdr:from>
    <xdr:to>
      <xdr:col>7</xdr:col>
      <xdr:colOff>327661</xdr:colOff>
      <xdr:row>2</xdr:row>
      <xdr:rowOff>204228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15F530-E850-49A8-A4CD-75C503E5B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68241" y="0"/>
          <a:ext cx="678180" cy="65380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327661</xdr:colOff>
      <xdr:row>0</xdr:row>
      <xdr:rowOff>0</xdr:rowOff>
    </xdr:from>
    <xdr:to>
      <xdr:col>7</xdr:col>
      <xdr:colOff>327661</xdr:colOff>
      <xdr:row>2</xdr:row>
      <xdr:rowOff>204228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08AC52-4892-4597-BBB4-DD0DF2C3C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68241" y="0"/>
          <a:ext cx="678180" cy="65380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327661</xdr:colOff>
      <xdr:row>0</xdr:row>
      <xdr:rowOff>0</xdr:rowOff>
    </xdr:from>
    <xdr:to>
      <xdr:col>11</xdr:col>
      <xdr:colOff>99061</xdr:colOff>
      <xdr:row>3</xdr:row>
      <xdr:rowOff>36588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0B0924-6B37-4083-B442-C019AD2FF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68241" y="0"/>
          <a:ext cx="678180" cy="65380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327661</xdr:colOff>
      <xdr:row>0</xdr:row>
      <xdr:rowOff>0</xdr:rowOff>
    </xdr:from>
    <xdr:to>
      <xdr:col>7</xdr:col>
      <xdr:colOff>327661</xdr:colOff>
      <xdr:row>2</xdr:row>
      <xdr:rowOff>204228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339E91-34C2-4E18-8389-BDFF99C42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68241" y="0"/>
          <a:ext cx="678180" cy="65380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327661</xdr:colOff>
      <xdr:row>0</xdr:row>
      <xdr:rowOff>0</xdr:rowOff>
    </xdr:from>
    <xdr:to>
      <xdr:col>7</xdr:col>
      <xdr:colOff>327661</xdr:colOff>
      <xdr:row>2</xdr:row>
      <xdr:rowOff>204228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0F5E03-F0A3-4556-A22B-A0E524250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68241" y="0"/>
          <a:ext cx="678180" cy="653808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00.543942245371" backgroundQuery="1" createdVersion="8" refreshedVersion="8" minRefreshableVersion="3" recordCount="0" supportSubquery="1" supportAdvancedDrill="1" xr:uid="{BE3D19B6-D7E8-4FC6-AABF-E6834869EA69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_sales 19]" caption="Net_sales 19" numFmtId="0" hierarchy="29" level="32767"/>
    <cacheField name="[Measures].[Net_sales 20]" caption="Net_sales 20" numFmtId="0" hierarchy="30" level="32767"/>
    <cacheField name="[Measures].[Net_sales 21]" caption="Net_sales 21" numFmtId="0" hierarchy="31" level="32767"/>
    <cacheField name="[Measures].[21 vs 20]" caption="21 vs 20" numFmtId="0" hierarchy="32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_mon].[date]" caption="date" attribute="1" time="1" defaultMemberUniqueName="[dim_sales_mon].[date].[All]" allUniqueName="[dim_sales_mon].[date].[All]" dimensionUniqueName="[dim_sales_mon]" displayFolder="" count="0" memberValueDatatype="7" unbalanced="0"/>
    <cacheHierarchy uniqueName="[dim_sales_mon].[product_code]" caption="product_code" attribute="1" defaultMemberUniqueName="[dim_sales_mon].[product_code].[All]" allUniqueName="[dim_sales_mon].[product_code].[All]" dimensionUniqueName="[dim_sales_mon]" displayFolder="" count="0" memberValueDatatype="130" unbalanced="0"/>
    <cacheHierarchy uniqueName="[dim_sales_mon].[customer_code]" caption="customer_code" attribute="1" defaultMemberUniqueName="[dim_sales_mon].[customer_code].[All]" allUniqueName="[dim_sales_mon].[customer_code].[All]" dimensionUniqueName="[dim_sales_mon]" displayFolder="" count="0" memberValueDatatype="20" unbalanced="0"/>
    <cacheHierarchy uniqueName="[dim_sales_mon].[Qty]" caption="Qty" attribute="1" defaultMemberUniqueName="[dim_sales_mon].[Qty].[All]" allUniqueName="[dim_sales_mon].[Qty].[All]" dimensionUniqueName="[dim_sales_mon]" displayFolder="" count="0" memberValueDatatype="20" unbalanced="0"/>
    <cacheHierarchy uniqueName="[dim_sales_mon].[net_sales_amount]" caption="net_sales_amount" attribute="1" defaultMemberUniqueName="[dim_sales_mon].[net_sales_amount].[All]" allUniqueName="[dim_sales_mon].[net_sales_amount].[All]" dimensionUniqueName="[dim_sales_mon]" displayFolder="" count="0" memberValueDatatype="5" unbalanced="0"/>
    <cacheHierarchy uniqueName="[dim_sales_mon].[Fy]" caption="Fy" attribute="1" defaultMemberUniqueName="[dim_sales_mon].[Fy].[All]" allUniqueName="[dim_sales_mon].[Fy].[All]" dimensionUniqueName="[dim_sales_mon]" displayFolder="" count="0" memberValueDatatype="130" unbalanced="0"/>
    <cacheHierarchy uniqueName="[dim_sales_mon].[market]" caption="market" attribute="1" defaultMemberUniqueName="[dim_sales_mon].[market].[All]" allUniqueName="[dim_sales_mon].[market].[All]" dimensionUniqueName="[dim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dim_sales_mon" count="0"/>
    <cacheHierarchy uniqueName="[Measures].[Net_sales 19]" caption="Net_sales 19" measure="1" displayFolder="" measureGroup="dim_sales_mon" count="0" oneField="1">
      <fieldsUsage count="1">
        <fieldUsage x="4"/>
      </fieldsUsage>
    </cacheHierarchy>
    <cacheHierarchy uniqueName="[Measures].[Net_sales 20]" caption="Net_sales 20" measure="1" displayFolder="" measureGroup="dim_sales_mon" count="0" oneField="1">
      <fieldsUsage count="1">
        <fieldUsage x="5"/>
      </fieldsUsage>
    </cacheHierarchy>
    <cacheHierarchy uniqueName="[Measures].[Net_sales 21]" caption="Net_sales 21" measure="1" displayFolder="" measureGroup="dim_sales_mon" count="0" oneField="1">
      <fieldsUsage count="1">
        <fieldUsage x="6"/>
      </fieldsUsage>
    </cacheHierarchy>
    <cacheHierarchy uniqueName="[Measures].[21 vs 20]" caption="21 vs 20" measure="1" displayFolder="" measureGroup="dim_sales_mon" count="0" oneField="1">
      <fieldsUsage count="1">
        <fieldUsage x="7"/>
      </fieldsUsage>
    </cacheHierarchy>
    <cacheHierarchy uniqueName="[Measures].[Target 21]" caption="Target 21" measure="1" displayFolder="" measureGroup="dim_sales_mon" count="0"/>
    <cacheHierarchy uniqueName="[Measures].[2021-Target]" caption="2021-Target" measure="1" displayFolder="" measureGroup="dim_sales_mon" count="0"/>
    <cacheHierarchy uniqueName="[Measures].[%]" caption="%" measure="1" displayFolder="" measureGroup="dim_sales_mon" count="0"/>
    <cacheHierarchy uniqueName="[Measures].[21 vs 20 %]" caption="21 vs 20 %" measure="1" displayFolder="" measureGroup="dim_sales_mon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_mon]" caption="__XL_Count dim_sales_mon" measure="1" displayFolder="" measureGroup="dim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_mon" uniqueName="[dim_sales_mon]" caption="dim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_mon" caption="dim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00.560110995371" backgroundQuery="1" createdVersion="8" refreshedVersion="8" minRefreshableVersion="3" recordCount="0" supportSubquery="1" supportAdvancedDrill="1" xr:uid="{4D78BBD0-46EF-4E89-8A24-C9A047F0531D}">
  <cacheSource type="external" connectionId="8"/>
  <cacheFields count="6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_sales 20]" caption="Net_sales 20" numFmtId="0" hierarchy="30" level="32767"/>
    <cacheField name="[Measures].[Net_sales 21]" caption="Net_sales 21" numFmtId="0" hierarchy="31" level="32767"/>
    <cacheField name="[Measures].[21 vs 20 %]" caption="21 vs 20 %" numFmtId="0" hierarchy="36" level="32767"/>
    <cacheField name="[dim_product].[product].[product]" caption="product" numFmtId="0" hierarchy="16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_mon].[date]" caption="date" attribute="1" time="1" defaultMemberUniqueName="[dim_sales_mon].[date].[All]" allUniqueName="[dim_sales_mon].[date].[All]" dimensionUniqueName="[dim_sales_mon]" displayFolder="" count="0" memberValueDatatype="7" unbalanced="0"/>
    <cacheHierarchy uniqueName="[dim_sales_mon].[product_code]" caption="product_code" attribute="1" defaultMemberUniqueName="[dim_sales_mon].[product_code].[All]" allUniqueName="[dim_sales_mon].[product_code].[All]" dimensionUniqueName="[dim_sales_mon]" displayFolder="" count="0" memberValueDatatype="130" unbalanced="0"/>
    <cacheHierarchy uniqueName="[dim_sales_mon].[customer_code]" caption="customer_code" attribute="1" defaultMemberUniqueName="[dim_sales_mon].[customer_code].[All]" allUniqueName="[dim_sales_mon].[customer_code].[All]" dimensionUniqueName="[dim_sales_mon]" displayFolder="" count="0" memberValueDatatype="20" unbalanced="0"/>
    <cacheHierarchy uniqueName="[dim_sales_mon].[Qty]" caption="Qty" attribute="1" defaultMemberUniqueName="[dim_sales_mon].[Qty].[All]" allUniqueName="[dim_sales_mon].[Qty].[All]" dimensionUniqueName="[dim_sales_mon]" displayFolder="" count="0" memberValueDatatype="20" unbalanced="0"/>
    <cacheHierarchy uniqueName="[dim_sales_mon].[net_sales_amount]" caption="net_sales_amount" attribute="1" defaultMemberUniqueName="[dim_sales_mon].[net_sales_amount].[All]" allUniqueName="[dim_sales_mon].[net_sales_amount].[All]" dimensionUniqueName="[dim_sales_mon]" displayFolder="" count="0" memberValueDatatype="5" unbalanced="0"/>
    <cacheHierarchy uniqueName="[dim_sales_mon].[Fy]" caption="Fy" attribute="1" defaultMemberUniqueName="[dim_sales_mon].[Fy].[All]" allUniqueName="[dim_sales_mon].[Fy].[All]" dimensionUniqueName="[dim_sales_mon]" displayFolder="" count="0" memberValueDatatype="130" unbalanced="0"/>
    <cacheHierarchy uniqueName="[dim_sales_mon].[market]" caption="market" attribute="1" defaultMemberUniqueName="[dim_sales_mon].[market].[All]" allUniqueName="[dim_sales_mon].[market].[All]" dimensionUniqueName="[dim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dim_sales_mon" count="0"/>
    <cacheHierarchy uniqueName="[Measures].[Net_sales 19]" caption="Net_sales 19" measure="1" displayFolder="" measureGroup="dim_sales_mon" count="0"/>
    <cacheHierarchy uniqueName="[Measures].[Net_sales 20]" caption="Net_sales 20" measure="1" displayFolder="" measureGroup="dim_sales_mon" count="0" oneField="1">
      <fieldsUsage count="1">
        <fieldUsage x="2"/>
      </fieldsUsage>
    </cacheHierarchy>
    <cacheHierarchy uniqueName="[Measures].[Net_sales 21]" caption="Net_sales 21" measure="1" displayFolder="" measureGroup="dim_sales_mon" count="0" oneField="1">
      <fieldsUsage count="1">
        <fieldUsage x="3"/>
      </fieldsUsage>
    </cacheHierarchy>
    <cacheHierarchy uniqueName="[Measures].[21 vs 20]" caption="21 vs 20" measure="1" displayFolder="" measureGroup="dim_sales_mon" count="0"/>
    <cacheHierarchy uniqueName="[Measures].[Target 21]" caption="Target 21" measure="1" displayFolder="" measureGroup="dim_sales_mon" count="0"/>
    <cacheHierarchy uniqueName="[Measures].[2021-Target]" caption="2021-Target" measure="1" displayFolder="" measureGroup="dim_sales_mon" count="0"/>
    <cacheHierarchy uniqueName="[Measures].[%]" caption="%" measure="1" displayFolder="" measureGroup="dim_sales_mon" count="0"/>
    <cacheHierarchy uniqueName="[Measures].[21 vs 20 %]" caption="21 vs 20 %" measure="1" displayFolder="" measureGroup="dim_sales_mon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_mon]" caption="__XL_Count dim_sales_mon" measure="1" displayFolder="" measureGroup="dim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_mon" uniqueName="[dim_sales_mon]" caption="dim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_mon" caption="dim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00.564228587966" backgroundQuery="1" createdVersion="8" refreshedVersion="8" minRefreshableVersion="3" recordCount="0" supportSubquery="1" supportAdvancedDrill="1" xr:uid="{DB746E45-F441-42B2-B22E-2D6470CFDEA7}">
  <cacheSource type="external" connectionId="8"/>
  <cacheFields count="5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unt="3">
        <s v="N &amp; S"/>
        <s v="P &amp; A"/>
        <s v="PC"/>
      </sharedItems>
    </cacheField>
    <cacheField name="[Measures].[Net_sales 20]" caption="Net_sales 20" numFmtId="0" hierarchy="30" level="32767"/>
    <cacheField name="[Measures].[Net_sales 21]" caption="Net_sales 21" numFmtId="0" hierarchy="31" level="32767"/>
    <cacheField name="[Measures].[21 vs 20 %]" caption="21 vs 20 %" numFmtId="0" hierarchy="36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_mon].[date]" caption="date" attribute="1" time="1" defaultMemberUniqueName="[dim_sales_mon].[date].[All]" allUniqueName="[dim_sales_mon].[date].[All]" dimensionUniqueName="[dim_sales_mon]" displayFolder="" count="0" memberValueDatatype="7" unbalanced="0"/>
    <cacheHierarchy uniqueName="[dim_sales_mon].[product_code]" caption="product_code" attribute="1" defaultMemberUniqueName="[dim_sales_mon].[product_code].[All]" allUniqueName="[dim_sales_mon].[product_code].[All]" dimensionUniqueName="[dim_sales_mon]" displayFolder="" count="0" memberValueDatatype="130" unbalanced="0"/>
    <cacheHierarchy uniqueName="[dim_sales_mon].[customer_code]" caption="customer_code" attribute="1" defaultMemberUniqueName="[dim_sales_mon].[customer_code].[All]" allUniqueName="[dim_sales_mon].[customer_code].[All]" dimensionUniqueName="[dim_sales_mon]" displayFolder="" count="0" memberValueDatatype="20" unbalanced="0"/>
    <cacheHierarchy uniqueName="[dim_sales_mon].[Qty]" caption="Qty" attribute="1" defaultMemberUniqueName="[dim_sales_mon].[Qty].[All]" allUniqueName="[dim_sales_mon].[Qty].[All]" dimensionUniqueName="[dim_sales_mon]" displayFolder="" count="0" memberValueDatatype="20" unbalanced="0"/>
    <cacheHierarchy uniqueName="[dim_sales_mon].[net_sales_amount]" caption="net_sales_amount" attribute="1" defaultMemberUniqueName="[dim_sales_mon].[net_sales_amount].[All]" allUniqueName="[dim_sales_mon].[net_sales_amount].[All]" dimensionUniqueName="[dim_sales_mon]" displayFolder="" count="0" memberValueDatatype="5" unbalanced="0"/>
    <cacheHierarchy uniqueName="[dim_sales_mon].[Fy]" caption="Fy" attribute="1" defaultMemberUniqueName="[dim_sales_mon].[Fy].[All]" allUniqueName="[dim_sales_mon].[Fy].[All]" dimensionUniqueName="[dim_sales_mon]" displayFolder="" count="0" memberValueDatatype="130" unbalanced="0"/>
    <cacheHierarchy uniqueName="[dim_sales_mon].[market]" caption="market" attribute="1" defaultMemberUniqueName="[dim_sales_mon].[market].[All]" allUniqueName="[dim_sales_mon].[market].[All]" dimensionUniqueName="[dim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dim_sales_mon" count="0"/>
    <cacheHierarchy uniqueName="[Measures].[Net_sales 19]" caption="Net_sales 19" measure="1" displayFolder="" measureGroup="dim_sales_mon" count="0"/>
    <cacheHierarchy uniqueName="[Measures].[Net_sales 20]" caption="Net_sales 20" measure="1" displayFolder="" measureGroup="dim_sales_mon" count="0" oneField="1">
      <fieldsUsage count="1">
        <fieldUsage x="2"/>
      </fieldsUsage>
    </cacheHierarchy>
    <cacheHierarchy uniqueName="[Measures].[Net_sales 21]" caption="Net_sales 21" measure="1" displayFolder="" measureGroup="dim_sales_mon" count="0" oneField="1">
      <fieldsUsage count="1">
        <fieldUsage x="3"/>
      </fieldsUsage>
    </cacheHierarchy>
    <cacheHierarchy uniqueName="[Measures].[21 vs 20]" caption="21 vs 20" measure="1" displayFolder="" measureGroup="dim_sales_mon" count="0"/>
    <cacheHierarchy uniqueName="[Measures].[Target 21]" caption="Target 21" measure="1" displayFolder="" measureGroup="dim_sales_mon" count="0"/>
    <cacheHierarchy uniqueName="[Measures].[2021-Target]" caption="2021-Target" measure="1" displayFolder="" measureGroup="dim_sales_mon" count="0"/>
    <cacheHierarchy uniqueName="[Measures].[%]" caption="%" measure="1" displayFolder="" measureGroup="dim_sales_mon" count="0"/>
    <cacheHierarchy uniqueName="[Measures].[21 vs 20 %]" caption="21 vs 20 %" measure="1" displayFolder="" measureGroup="dim_sales_mon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_mon]" caption="__XL_Count dim_sales_mon" measure="1" displayFolder="" measureGroup="dim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_mon" uniqueName="[dim_sales_mon]" caption="dim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_mon" caption="dim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00.570450925923" backgroundQuery="1" createdVersion="8" refreshedVersion="8" minRefreshableVersion="3" recordCount="0" supportSubquery="1" supportAdvancedDrill="1" xr:uid="{6FE36600-1096-43BF-B666-5FAFE1B8F5A5}">
  <cacheSource type="external" connectionId="8"/>
  <cacheFields count="5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product].[product].[product]" caption="product" numFmtId="0" hierarchy="16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_mon].[date]" caption="date" attribute="1" time="1" defaultMemberUniqueName="[dim_sales_mon].[date].[All]" allUniqueName="[dim_sales_mon].[date].[All]" dimensionUniqueName="[dim_sales_mon]" displayFolder="" count="0" memberValueDatatype="7" unbalanced="0"/>
    <cacheHierarchy uniqueName="[dim_sales_mon].[product_code]" caption="product_code" attribute="1" defaultMemberUniqueName="[dim_sales_mon].[product_code].[All]" allUniqueName="[dim_sales_mon].[product_code].[All]" dimensionUniqueName="[dim_sales_mon]" displayFolder="" count="0" memberValueDatatype="130" unbalanced="0"/>
    <cacheHierarchy uniqueName="[dim_sales_mon].[customer_code]" caption="customer_code" attribute="1" defaultMemberUniqueName="[dim_sales_mon].[customer_code].[All]" allUniqueName="[dim_sales_mon].[customer_code].[All]" dimensionUniqueName="[dim_sales_mon]" displayFolder="" count="0" memberValueDatatype="20" unbalanced="0"/>
    <cacheHierarchy uniqueName="[dim_sales_mon].[Qty]" caption="Qty" attribute="1" defaultMemberUniqueName="[dim_sales_mon].[Qty].[All]" allUniqueName="[dim_sales_mon].[Qty].[All]" dimensionUniqueName="[dim_sales_mon]" displayFolder="" count="2" memberValueDatatype="20" unbalanced="0"/>
    <cacheHierarchy uniqueName="[dim_sales_mon].[net_sales_amount]" caption="net_sales_amount" attribute="1" defaultMemberUniqueName="[dim_sales_mon].[net_sales_amount].[All]" allUniqueName="[dim_sales_mon].[net_sales_amount].[All]" dimensionUniqueName="[dim_sales_mon]" displayFolder="" count="0" memberValueDatatype="5" unbalanced="0"/>
    <cacheHierarchy uniqueName="[dim_sales_mon].[Fy]" caption="Fy" attribute="1" defaultMemberUniqueName="[dim_sales_mon].[Fy].[All]" allUniqueName="[dim_sales_mon].[Fy].[All]" dimensionUniqueName="[dim_sales_mon]" displayFolder="" count="0" memberValueDatatype="130" unbalanced="0"/>
    <cacheHierarchy uniqueName="[dim_sales_mon].[market]" caption="market" attribute="1" defaultMemberUniqueName="[dim_sales_mon].[market].[All]" allUniqueName="[dim_sales_mon].[market].[All]" dimensionUniqueName="[dim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dim_sales_mon" count="0"/>
    <cacheHierarchy uniqueName="[Measures].[Net_sales 19]" caption="Net_sales 19" measure="1" displayFolder="" measureGroup="dim_sales_mon" count="0"/>
    <cacheHierarchy uniqueName="[Measures].[Net_sales 20]" caption="Net_sales 20" measure="1" displayFolder="" measureGroup="dim_sales_mon" count="0"/>
    <cacheHierarchy uniqueName="[Measures].[Net_sales 21]" caption="Net_sales 21" measure="1" displayFolder="" measureGroup="dim_sales_mon" count="0"/>
    <cacheHierarchy uniqueName="[Measures].[21 vs 20]" caption="21 vs 20" measure="1" displayFolder="" measureGroup="dim_sales_mon" count="0"/>
    <cacheHierarchy uniqueName="[Measures].[Target 21]" caption="Target 21" measure="1" displayFolder="" measureGroup="dim_sales_mon" count="0"/>
    <cacheHierarchy uniqueName="[Measures].[2021-Target]" caption="2021-Target" measure="1" displayFolder="" measureGroup="dim_sales_mon" count="0"/>
    <cacheHierarchy uniqueName="[Measures].[%]" caption="%" measure="1" displayFolder="" measureGroup="dim_sales_mon" count="0"/>
    <cacheHierarchy uniqueName="[Measures].[21 vs 20 %]" caption="21 vs 20 %" measure="1" displayFolder="" measureGroup="dim_sales_mon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_mon]" caption="__XL_Count dim_sales_mon" measure="1" displayFolder="" measureGroup="dim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dim_sales_mon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_mon" uniqueName="[dim_sales_mon]" caption="dim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_mon" caption="dim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00.57624224537" backgroundQuery="1" createdVersion="8" refreshedVersion="8" minRefreshableVersion="3" recordCount="0" supportSubquery="1" supportAdvancedDrill="1" xr:uid="{2497E762-01A8-4B23-A4B9-6636999F875D}">
  <cacheSource type="external" connectionId="8"/>
  <cacheFields count="9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3" level="1">
      <sharedItems containsSemiMixedTypes="0" containsNonDate="0" containsString="0"/>
    </cacheField>
    <cacheField name="[Measures].[Net_sales 19]" caption="Net_sales 19" numFmtId="0" hierarchy="29" level="32767"/>
    <cacheField name="[Measures].[Net_sales 20]" caption="Net_sales 20" numFmtId="0" hierarchy="30" level="32767"/>
    <cacheField name="[Measures].[Net_sales 21]" caption="Net_sales 21" numFmtId="0" hierarchy="31" level="32767"/>
    <cacheField name="[Measures].[2021-Target]" caption="2021-Target" numFmtId="0" hierarchy="34" level="32767"/>
    <cacheField name="[Measures].[%]" caption="%" numFmtId="0" hierarchy="35" level="32767"/>
    <cacheField name="[Measures].[21 vs 20 %]" caption="21 vs 20 %" numFmtId="0" hierarchy="36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_mon].[date]" caption="date" attribute="1" time="1" defaultMemberUniqueName="[dim_sales_mon].[date].[All]" allUniqueName="[dim_sales_mon].[date].[All]" dimensionUniqueName="[dim_sales_mon]" displayFolder="" count="0" memberValueDatatype="7" unbalanced="0"/>
    <cacheHierarchy uniqueName="[dim_sales_mon].[product_code]" caption="product_code" attribute="1" defaultMemberUniqueName="[dim_sales_mon].[product_code].[All]" allUniqueName="[dim_sales_mon].[product_code].[All]" dimensionUniqueName="[dim_sales_mon]" displayFolder="" count="0" memberValueDatatype="130" unbalanced="0"/>
    <cacheHierarchy uniqueName="[dim_sales_mon].[customer_code]" caption="customer_code" attribute="1" defaultMemberUniqueName="[dim_sales_mon].[customer_code].[All]" allUniqueName="[dim_sales_mon].[customer_code].[All]" dimensionUniqueName="[dim_sales_mon]" displayFolder="" count="0" memberValueDatatype="20" unbalanced="0"/>
    <cacheHierarchy uniqueName="[dim_sales_mon].[Qty]" caption="Qty" attribute="1" defaultMemberUniqueName="[dim_sales_mon].[Qty].[All]" allUniqueName="[dim_sales_mon].[Qty].[All]" dimensionUniqueName="[dim_sales_mon]" displayFolder="" count="0" memberValueDatatype="20" unbalanced="0"/>
    <cacheHierarchy uniqueName="[dim_sales_mon].[net_sales_amount]" caption="net_sales_amount" attribute="1" defaultMemberUniqueName="[dim_sales_mon].[net_sales_amount].[All]" allUniqueName="[dim_sales_mon].[net_sales_amount].[All]" dimensionUniqueName="[dim_sales_mon]" displayFolder="" count="0" memberValueDatatype="5" unbalanced="0"/>
    <cacheHierarchy uniqueName="[dim_sales_mon].[Fy]" caption="Fy" attribute="1" defaultMemberUniqueName="[dim_sales_mon].[Fy].[All]" allUniqueName="[dim_sales_mon].[Fy].[All]" dimensionUniqueName="[dim_sales_mon]" displayFolder="" count="0" memberValueDatatype="130" unbalanced="0"/>
    <cacheHierarchy uniqueName="[dim_sales_mon].[market]" caption="market" attribute="1" defaultMemberUniqueName="[dim_sales_mon].[market].[All]" allUniqueName="[dim_sales_mon].[market].[All]" dimensionUniqueName="[dim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dim_sales_mon" count="0"/>
    <cacheHierarchy uniqueName="[Measures].[Net_sales 19]" caption="Net_sales 19" measure="1" displayFolder="" measureGroup="dim_sales_mon" count="0" oneField="1">
      <fieldsUsage count="1">
        <fieldUsage x="3"/>
      </fieldsUsage>
    </cacheHierarchy>
    <cacheHierarchy uniqueName="[Measures].[Net_sales 20]" caption="Net_sales 20" measure="1" displayFolder="" measureGroup="dim_sales_mon" count="0" oneField="1">
      <fieldsUsage count="1">
        <fieldUsage x="4"/>
      </fieldsUsage>
    </cacheHierarchy>
    <cacheHierarchy uniqueName="[Measures].[Net_sales 21]" caption="Net_sales 21" measure="1" displayFolder="" measureGroup="dim_sales_mon" count="0" oneField="1">
      <fieldsUsage count="1">
        <fieldUsage x="5"/>
      </fieldsUsage>
    </cacheHierarchy>
    <cacheHierarchy uniqueName="[Measures].[21 vs 20]" caption="21 vs 20" measure="1" displayFolder="" measureGroup="dim_sales_mon" count="0"/>
    <cacheHierarchy uniqueName="[Measures].[Target 21]" caption="Target 21" measure="1" displayFolder="" measureGroup="dim_sales_mon" count="0"/>
    <cacheHierarchy uniqueName="[Measures].[2021-Target]" caption="2021-Target" measure="1" displayFolder="" measureGroup="dim_sales_mon" count="0" oneField="1">
      <fieldsUsage count="1">
        <fieldUsage x="6"/>
      </fieldsUsage>
    </cacheHierarchy>
    <cacheHierarchy uniqueName="[Measures].[%]" caption="%" measure="1" displayFolder="" measureGroup="dim_sales_mon" count="0" oneField="1">
      <fieldsUsage count="1">
        <fieldUsage x="7"/>
      </fieldsUsage>
    </cacheHierarchy>
    <cacheHierarchy uniqueName="[Measures].[21 vs 20 %]" caption="21 vs 20 %" measure="1" displayFolder="" measureGroup="dim_sales_mon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_mon]" caption="__XL_Count dim_sales_mon" measure="1" displayFolder="" measureGroup="dim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_mon" uniqueName="[dim_sales_mon]" caption="dim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_mon" caption="dim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00.581727083336" backgroundQuery="1" createdVersion="8" refreshedVersion="8" minRefreshableVersion="3" recordCount="0" supportSubquery="1" supportAdvancedDrill="1" xr:uid="{CE872D52-6BE8-4D72-9643-5E6C8787ED47}">
  <cacheSource type="external" connectionId="8"/>
  <cacheFields count="5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6" level="1">
      <sharedItems count="63">
        <s v="AQ Gamer 1"/>
        <s v="AQ GEN Z"/>
        <s v="AQ Home Allin1"/>
        <s v="AQ HOME Allin1 Gen 2"/>
        <s v="AQ Smash 2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2" u="1"/>
        <s v="AQ Gamer 3" u="1"/>
        <s v="AQ Gamers" u="1"/>
        <s v="AQ Gamers Ms" u="1"/>
        <s v="AQ Gen X" u="1"/>
        <s v="AQ Gen Y" u="1"/>
        <s v="AQ GT 21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_mon].[date]" caption="date" attribute="1" time="1" defaultMemberUniqueName="[dim_sales_mon].[date].[All]" allUniqueName="[dim_sales_mon].[date].[All]" dimensionUniqueName="[dim_sales_mon]" displayFolder="" count="0" memberValueDatatype="7" unbalanced="0"/>
    <cacheHierarchy uniqueName="[dim_sales_mon].[product_code]" caption="product_code" attribute="1" defaultMemberUniqueName="[dim_sales_mon].[product_code].[All]" allUniqueName="[dim_sales_mon].[product_code].[All]" dimensionUniqueName="[dim_sales_mon]" displayFolder="" count="0" memberValueDatatype="130" unbalanced="0"/>
    <cacheHierarchy uniqueName="[dim_sales_mon].[customer_code]" caption="customer_code" attribute="1" defaultMemberUniqueName="[dim_sales_mon].[customer_code].[All]" allUniqueName="[dim_sales_mon].[customer_code].[All]" dimensionUniqueName="[dim_sales_mon]" displayFolder="" count="0" memberValueDatatype="20" unbalanced="0"/>
    <cacheHierarchy uniqueName="[dim_sales_mon].[Qty]" caption="Qty" attribute="1" defaultMemberUniqueName="[dim_sales_mon].[Qty].[All]" allUniqueName="[dim_sales_mon].[Qty].[All]" dimensionUniqueName="[dim_sales_mon]" displayFolder="" count="0" memberValueDatatype="20" unbalanced="0"/>
    <cacheHierarchy uniqueName="[dim_sales_mon].[net_sales_amount]" caption="net_sales_amount" attribute="1" defaultMemberUniqueName="[dim_sales_mon].[net_sales_amount].[All]" allUniqueName="[dim_sales_mon].[net_sales_amount].[All]" dimensionUniqueName="[dim_sales_mon]" displayFolder="" count="0" memberValueDatatype="5" unbalanced="0"/>
    <cacheHierarchy uniqueName="[dim_sales_mon].[Fy]" caption="Fy" attribute="1" defaultMemberUniqueName="[dim_sales_mon].[Fy].[All]" allUniqueName="[dim_sales_mon].[Fy].[All]" dimensionUniqueName="[dim_sales_mon]" displayFolder="" count="0" memberValueDatatype="130" unbalanced="0"/>
    <cacheHierarchy uniqueName="[dim_sales_mon].[market]" caption="market" attribute="1" defaultMemberUniqueName="[dim_sales_mon].[market].[All]" allUniqueName="[dim_sales_mon].[market].[All]" dimensionUniqueName="[dim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dim_sales_mon" count="0"/>
    <cacheHierarchy uniqueName="[Measures].[Net_sales 19]" caption="Net_sales 19" measure="1" displayFolder="" measureGroup="dim_sales_mon" count="0"/>
    <cacheHierarchy uniqueName="[Measures].[Net_sales 20]" caption="Net_sales 20" measure="1" displayFolder="" measureGroup="dim_sales_mon" count="0"/>
    <cacheHierarchy uniqueName="[Measures].[Net_sales 21]" caption="Net_sales 21" measure="1" displayFolder="" measureGroup="dim_sales_mon" count="0"/>
    <cacheHierarchy uniqueName="[Measures].[21 vs 20]" caption="21 vs 20" measure="1" displayFolder="" measureGroup="dim_sales_mon" count="0"/>
    <cacheHierarchy uniqueName="[Measures].[Target 21]" caption="Target 21" measure="1" displayFolder="" measureGroup="dim_sales_mon" count="0"/>
    <cacheHierarchy uniqueName="[Measures].[2021-Target]" caption="2021-Target" measure="1" displayFolder="" measureGroup="dim_sales_mon" count="0"/>
    <cacheHierarchy uniqueName="[Measures].[%]" caption="%" measure="1" displayFolder="" measureGroup="dim_sales_mon" count="0"/>
    <cacheHierarchy uniqueName="[Measures].[21 vs 20 %]" caption="21 vs 20 %" measure="1" displayFolder="" measureGroup="dim_sales_mon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_mon]" caption="__XL_Count dim_sales_mon" measure="1" displayFolder="" measureGroup="dim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dim_sales_mon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_mon" uniqueName="[dim_sales_mon]" caption="dim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_mon" caption="dim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00.58988796296" backgroundQuery="1" createdVersion="8" refreshedVersion="8" minRefreshableVersion="3" recordCount="0" supportSubquery="1" supportAdvancedDrill="1" xr:uid="{D7019DDC-F7E0-4A72-9D26-3B32031CFA03}">
  <cacheSource type="external" connectionId="8"/>
  <cacheFields count="6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_sales 20]" caption="Net_sales 20" numFmtId="0" hierarchy="30" level="32767"/>
    <cacheField name="[Measures].[Net_sales 21]" caption="Net_sales 21" numFmtId="0" hierarchy="31" level="32767"/>
    <cacheField name="[dim_product].[product].[product]" caption="product" numFmtId="0" hierarchy="16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_mon].[date]" caption="date" attribute="1" time="1" defaultMemberUniqueName="[dim_sales_mon].[date].[All]" allUniqueName="[dim_sales_mon].[date].[All]" dimensionUniqueName="[dim_sales_mon]" displayFolder="" count="0" memberValueDatatype="7" unbalanced="0"/>
    <cacheHierarchy uniqueName="[dim_sales_mon].[product_code]" caption="product_code" attribute="1" defaultMemberUniqueName="[dim_sales_mon].[product_code].[All]" allUniqueName="[dim_sales_mon].[product_code].[All]" dimensionUniqueName="[dim_sales_mon]" displayFolder="" count="0" memberValueDatatype="130" unbalanced="0"/>
    <cacheHierarchy uniqueName="[dim_sales_mon].[customer_code]" caption="customer_code" attribute="1" defaultMemberUniqueName="[dim_sales_mon].[customer_code].[All]" allUniqueName="[dim_sales_mon].[customer_code].[All]" dimensionUniqueName="[dim_sales_mon]" displayFolder="" count="0" memberValueDatatype="20" unbalanced="0"/>
    <cacheHierarchy uniqueName="[dim_sales_mon].[Qty]" caption="Qty" attribute="1" defaultMemberUniqueName="[dim_sales_mon].[Qty].[All]" allUniqueName="[dim_sales_mon].[Qty].[All]" dimensionUniqueName="[dim_sales_mon]" displayFolder="" count="0" memberValueDatatype="20" unbalanced="0"/>
    <cacheHierarchy uniqueName="[dim_sales_mon].[net_sales_amount]" caption="net_sales_amount" attribute="1" defaultMemberUniqueName="[dim_sales_mon].[net_sales_amount].[All]" allUniqueName="[dim_sales_mon].[net_sales_amount].[All]" dimensionUniqueName="[dim_sales_mon]" displayFolder="" count="0" memberValueDatatype="5" unbalanced="0"/>
    <cacheHierarchy uniqueName="[dim_sales_mon].[Fy]" caption="Fy" attribute="1" defaultMemberUniqueName="[dim_sales_mon].[Fy].[All]" allUniqueName="[dim_sales_mon].[Fy].[All]" dimensionUniqueName="[dim_sales_mon]" displayFolder="" count="0" memberValueDatatype="130" unbalanced="0"/>
    <cacheHierarchy uniqueName="[dim_sales_mon].[market]" caption="market" attribute="1" defaultMemberUniqueName="[dim_sales_mon].[market].[All]" allUniqueName="[dim_sales_mon].[market].[All]" dimensionUniqueName="[dim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dim_sales_mon" count="0"/>
    <cacheHierarchy uniqueName="[Measures].[Net_sales 19]" caption="Net_sales 19" measure="1" displayFolder="" measureGroup="dim_sales_mon" count="0"/>
    <cacheHierarchy uniqueName="[Measures].[Net_sales 20]" caption="Net_sales 20" measure="1" displayFolder="" measureGroup="dim_sales_mon" count="0" oneField="1">
      <fieldsUsage count="1">
        <fieldUsage x="2"/>
      </fieldsUsage>
    </cacheHierarchy>
    <cacheHierarchy uniqueName="[Measures].[Net_sales 21]" caption="Net_sales 21" measure="1" displayFolder="" measureGroup="dim_sales_mon" count="0" oneField="1">
      <fieldsUsage count="1">
        <fieldUsage x="3"/>
      </fieldsUsage>
    </cacheHierarchy>
    <cacheHierarchy uniqueName="[Measures].[21 vs 20]" caption="21 vs 20" measure="1" displayFolder="" measureGroup="dim_sales_mon" count="0"/>
    <cacheHierarchy uniqueName="[Measures].[Target 21]" caption="Target 21" measure="1" displayFolder="" measureGroup="dim_sales_mon" count="0"/>
    <cacheHierarchy uniqueName="[Measures].[2021-Target]" caption="2021-Target" measure="1" displayFolder="" measureGroup="dim_sales_mon" count="0"/>
    <cacheHierarchy uniqueName="[Measures].[%]" caption="%" measure="1" displayFolder="" measureGroup="dim_sales_mon" count="0"/>
    <cacheHierarchy uniqueName="[Measures].[21 vs 20 %]" caption="21 vs 20 %" measure="1" displayFolder="" measureGroup="dim_sales_mon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_mon]" caption="__XL_Count dim_sales_mon" measure="1" displayFolder="" measureGroup="dim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_mon" uniqueName="[dim_sales_mon]" caption="dim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_mon" caption="dim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00.593761342592" backgroundQuery="1" createdVersion="8" refreshedVersion="8" minRefreshableVersion="3" recordCount="0" supportSubquery="1" supportAdvancedDrill="1" xr:uid="{81DB92EA-1B6F-434F-ACE3-A09D51C8B7B1}">
  <cacheSource type="external" connectionId="8"/>
  <cacheFields count="4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unt="23">
        <s v="Canada"/>
        <s v="India"/>
        <s v="South Korea"/>
        <s v="United Kingdom"/>
        <s v="USA"/>
        <s v="Australia" u="1"/>
        <s v="Austria" u="1"/>
        <s v="Bangladesh" u="1"/>
        <s v="China" u="1"/>
        <s v="France" u="1"/>
        <s v="Germany" u="1"/>
        <s v="Indonesia" u="1"/>
        <s v="Italy" u="1"/>
        <s v="Japan" u="1"/>
        <s v="Netherlands" u="1"/>
        <s v="Newzealand" u="1"/>
        <s v="Norway" u="1"/>
        <s v="Pakistan" u="1"/>
        <s v="Philiphines" u="1"/>
        <s v="Poland" u="1"/>
        <s v="Portugal" u="1"/>
        <s v="Spain" u="1"/>
        <s v="Sweden" u="1"/>
      </sharedItems>
    </cacheField>
    <cacheField name="[Measures].[Net_sales 21]" caption="Net_sales 21" numFmtId="0" hierarchy="3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_mon].[date]" caption="date" attribute="1" time="1" defaultMemberUniqueName="[dim_sales_mon].[date].[All]" allUniqueName="[dim_sales_mon].[date].[All]" dimensionUniqueName="[dim_sales_mon]" displayFolder="" count="0" memberValueDatatype="7" unbalanced="0"/>
    <cacheHierarchy uniqueName="[dim_sales_mon].[product_code]" caption="product_code" attribute="1" defaultMemberUniqueName="[dim_sales_mon].[product_code].[All]" allUniqueName="[dim_sales_mon].[product_code].[All]" dimensionUniqueName="[dim_sales_mon]" displayFolder="" count="0" memberValueDatatype="130" unbalanced="0"/>
    <cacheHierarchy uniqueName="[dim_sales_mon].[customer_code]" caption="customer_code" attribute="1" defaultMemberUniqueName="[dim_sales_mon].[customer_code].[All]" allUniqueName="[dim_sales_mon].[customer_code].[All]" dimensionUniqueName="[dim_sales_mon]" displayFolder="" count="0" memberValueDatatype="20" unbalanced="0"/>
    <cacheHierarchy uniqueName="[dim_sales_mon].[Qty]" caption="Qty" attribute="1" defaultMemberUniqueName="[dim_sales_mon].[Qty].[All]" allUniqueName="[dim_sales_mon].[Qty].[All]" dimensionUniqueName="[dim_sales_mon]" displayFolder="" count="0" memberValueDatatype="20" unbalanced="0"/>
    <cacheHierarchy uniqueName="[dim_sales_mon].[net_sales_amount]" caption="net_sales_amount" attribute="1" defaultMemberUniqueName="[dim_sales_mon].[net_sales_amount].[All]" allUniqueName="[dim_sales_mon].[net_sales_amount].[All]" dimensionUniqueName="[dim_sales_mon]" displayFolder="" count="0" memberValueDatatype="5" unbalanced="0"/>
    <cacheHierarchy uniqueName="[dim_sales_mon].[Fy]" caption="Fy" attribute="1" defaultMemberUniqueName="[dim_sales_mon].[Fy].[All]" allUniqueName="[dim_sales_mon].[Fy].[All]" dimensionUniqueName="[dim_sales_mon]" displayFolder="" count="0" memberValueDatatype="130" unbalanced="0"/>
    <cacheHierarchy uniqueName="[dim_sales_mon].[market]" caption="market" attribute="1" defaultMemberUniqueName="[dim_sales_mon].[market].[All]" allUniqueName="[dim_sales_mon].[market].[All]" dimensionUniqueName="[dim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dim_sales_mon" count="0"/>
    <cacheHierarchy uniqueName="[Measures].[Net_sales 19]" caption="Net_sales 19" measure="1" displayFolder="" measureGroup="dim_sales_mon" count="0"/>
    <cacheHierarchy uniqueName="[Measures].[Net_sales 20]" caption="Net_sales 20" measure="1" displayFolder="" measureGroup="dim_sales_mon" count="0"/>
    <cacheHierarchy uniqueName="[Measures].[Net_sales 21]" caption="Net_sales 21" measure="1" displayFolder="" measureGroup="dim_sales_mon" count="0" oneField="1">
      <fieldsUsage count="1">
        <fieldUsage x="2"/>
      </fieldsUsage>
    </cacheHierarchy>
    <cacheHierarchy uniqueName="[Measures].[21 vs 20]" caption="21 vs 20" measure="1" displayFolder="" measureGroup="dim_sales_mon" count="0"/>
    <cacheHierarchy uniqueName="[Measures].[Target 21]" caption="Target 21" measure="1" displayFolder="" measureGroup="dim_sales_mon" count="0"/>
    <cacheHierarchy uniqueName="[Measures].[2021-Target]" caption="2021-Target" measure="1" displayFolder="" measureGroup="dim_sales_mon" count="0"/>
    <cacheHierarchy uniqueName="[Measures].[%]" caption="%" measure="1" displayFolder="" measureGroup="dim_sales_mon" count="0"/>
    <cacheHierarchy uniqueName="[Measures].[21 vs 20 %]" caption="21 vs 20 %" measure="1" displayFolder="" measureGroup="dim_sales_mon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_mon]" caption="__XL_Count dim_sales_mon" measure="1" displayFolder="" measureGroup="dim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dim_sales_mon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_mon" uniqueName="[dim_sales_mon]" caption="dim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_mon" caption="dim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398843-C290-47DF-806B-A6BA1AA60C4C}" name="PivotTable1" cacheId="0" applyNumberFormats="0" applyBorderFormats="0" applyFontFormats="0" applyPatternFormats="0" applyAlignmentFormats="0" applyWidthHeightFormats="1" dataCaption="Values" tag="789d0650-3aa6-4918-b157-1a0c18be9eef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region].[All]" cap="All"/>
    <pageField fld="3" hier="13" name="[dim_product].[division].[All]" cap="All"/>
    <pageField fld="2" hier="9" name="[dim_market].[market].[All]" cap="All"/>
  </pageFields>
  <dataFields count="4">
    <dataField name="19" fld="4" subtotal="count" baseField="1" baseItem="0" numFmtId="164"/>
    <dataField name=" 20" fld="5" subtotal="count" baseField="1" baseItem="0" numFmtId="164"/>
    <dataField name="21" fld="6" subtotal="count" baseField="1" baseItem="0" numFmtId="164"/>
    <dataField fld="7" subtotal="count" baseField="0" baseItem="0" numFmtId="10"/>
  </dataFields>
  <formats count="17">
    <format dxfId="172">
      <pivotArea type="all" dataOnly="0" outline="0" fieldPosition="0"/>
    </format>
    <format dxfId="171">
      <pivotArea field="1" type="button" dataOnly="0" labelOnly="1" outline="0" axis="axisRow" fieldPosition="0"/>
    </format>
    <format dxfId="1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9">
      <pivotArea field="1" type="button" dataOnly="0" labelOnly="1" outline="0" axis="axisRow" fieldPosition="0"/>
    </format>
    <format dxfId="1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7">
      <pivotArea outline="0" collapsedLevelsAreSubtotals="1" fieldPosition="0"/>
    </format>
    <format dxfId="166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65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4">
      <pivotArea dataOnly="0" labelOnly="1" grandRow="1" outline="0" fieldPosition="0"/>
    </format>
    <format dxfId="163">
      <pivotArea grandRow="1" outline="0" collapsedLevelsAreSubtotals="1" fieldPosition="0"/>
    </format>
    <format dxfId="162">
      <pivotArea dataOnly="0" labelOnly="1" grandRow="1" outline="0" fieldPosition="0"/>
    </format>
    <format dxfId="16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16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159">
      <pivotArea dataOnly="0" grandRow="1" fieldPosition="0"/>
    </format>
    <format dxfId="158">
      <pivotArea dataOnly="0" grandRow="1" fieldPosition="0"/>
    </format>
    <format dxfId="157">
      <pivotArea field="1" type="button" dataOnly="0" labelOnly="1" outline="0" axis="axisRow" fieldPosition="0"/>
    </format>
    <format dxfId="1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 20"/>
    <pivotHierarchy dragToRow="0" dragToCol="0" dragToPage="0" dragToData="1" caption="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sales_mon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8CAC26-6422-43E9-B965-EDDFE241C13D}" name="PivotTable1" cacheId="4" applyNumberFormats="0" applyBorderFormats="0" applyFontFormats="0" applyPatternFormats="0" applyAlignmentFormats="0" applyWidthHeightFormats="1" dataCaption="Values" tag="d8a4efb2-da3b-460a-8068-b6c91dd85bdc" updatedVersion="8" minRefreshableVersion="3" useAutoFormatting="1" colGrandTotals="0" itemPrintTitles="1" createdVersion="8" indent="0" outline="1" outlineData="1" multipleFieldFilters="0" rowHeaderCaption="Country">
  <location ref="B6:H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1" name="[dim_market].[region].[All]" cap="All"/>
    <pageField fld="2" hier="13" name="[dim_product].[division].[All]" cap="All"/>
  </pageFields>
  <dataFields count="6">
    <dataField name="2019" fld="3" subtotal="count" baseField="1" baseItem="0" numFmtId="164"/>
    <dataField name="2020" fld="4" subtotal="count" baseField="1" baseItem="0" numFmtId="164"/>
    <dataField name="2021" fld="5" subtotal="count" baseField="1" baseItem="0" numFmtId="164"/>
    <dataField fld="6" subtotal="count" baseField="0" baseItem="0" numFmtId="164"/>
    <dataField fld="7" subtotal="count" baseField="0" baseItem="0"/>
    <dataField fld="8" subtotal="count" baseField="0" baseItem="0"/>
  </dataFields>
  <formats count="28">
    <format dxfId="155">
      <pivotArea type="all" dataOnly="0" outline="0" fieldPosition="0"/>
    </format>
    <format dxfId="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outline="0" collapsedLevelsAreSubtotals="1" fieldPosition="0"/>
    </format>
    <format dxfId="152">
      <pivotArea dataOnly="0" labelOnly="1" grandRow="1" outline="0" fieldPosition="0"/>
    </format>
    <format dxfId="151">
      <pivotArea grandRow="1" outline="0" collapsedLevelsAreSubtotals="1" fieldPosition="0"/>
    </format>
    <format dxfId="150">
      <pivotArea dataOnly="0" labelOnly="1" grandRow="1" outline="0" fieldPosition="0"/>
    </format>
    <format dxfId="149">
      <pivotArea dataOnly="0" grandRow="1" fieldPosition="0"/>
    </format>
    <format dxfId="148">
      <pivotArea dataOnly="0" grandRow="1" fieldPosition="0"/>
    </format>
    <format dxfId="147">
      <pivotArea field="1" type="button" dataOnly="0" labelOnly="1" outline="0" axis="axisRow" fieldPosition="0"/>
    </format>
    <format dxfId="1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5">
      <pivotArea dataOnly="0" fieldPosition="0">
        <references count="1">
          <reference field="1" count="0"/>
        </references>
      </pivotArea>
    </format>
    <format dxfId="144">
      <pivotArea collapsedLevelsAreSubtotals="1" fieldPosition="0">
        <references count="1">
          <reference field="1" count="0"/>
        </references>
      </pivotArea>
    </format>
    <format dxfId="143">
      <pivotArea dataOnly="0" labelOnly="1" fieldPosition="0">
        <references count="1">
          <reference field="1" count="0"/>
        </references>
      </pivotArea>
    </format>
    <format dxfId="142">
      <pivotArea field="1" type="button" dataOnly="0" labelOnly="1" outline="0" axis="axisRow" fieldPosition="0"/>
    </format>
    <format dxfId="1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0">
      <pivotArea field="1" type="button" dataOnly="0" labelOnly="1" outline="0" axis="axisRow" fieldPosition="0"/>
    </format>
    <format dxfId="1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5">
      <pivotArea outline="0" fieldPosition="0">
        <references count="1">
          <reference field="4294967294" count="1">
            <x v="3"/>
          </reference>
        </references>
      </pivotArea>
    </format>
    <format dxfId="134">
      <pivotArea field="1" type="button" dataOnly="0" labelOnly="1" outline="0" axis="axisRow" fieldPosition="0"/>
    </format>
    <format dxfId="13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2">
      <pivotArea field="1" type="button" dataOnly="0" labelOnly="1" outline="0" axis="axisRow" fieldPosition="0"/>
    </format>
    <format dxfId="13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2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2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sales_mon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F0CD90-00E1-476C-819A-200F50DC091A}" name="PivotTable1" cacheId="1" applyNumberFormats="0" applyBorderFormats="0" applyFontFormats="0" applyPatternFormats="0" applyAlignmentFormats="0" applyWidthHeightFormats="1" dataCaption="Values" tag="22122c3a-7a08-49fb-9065-6ce14219f57a" updatedVersion="8" minRefreshableVersion="3" useAutoFormatting="1" subtotalHiddenItems="1" colGrandTotals="0" itemPrintTitles="1" createdVersion="8" indent="0" outline="1" outlineData="1" multipleFieldFilters="0" rowHeaderCaption="Country">
  <location ref="B6:E17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1" name="[dim_market].[region].[All]" cap="All"/>
    <pageField fld="1" hier="13" name="[dim_product].[division].[All]" cap="All"/>
  </pageFields>
  <dataFields count="3">
    <dataField name="2020" fld="2" subtotal="count" baseField="0" baseItem="0" numFmtId="164"/>
    <dataField name="2021" fld="3" subtotal="count" baseField="0" baseItem="0" numFmtId="164"/>
    <dataField fld="4" subtotal="count" baseField="0" baseItem="0"/>
  </dataFields>
  <formats count="17">
    <format dxfId="127">
      <pivotArea type="all" dataOnly="0" outline="0" fieldPosition="0"/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outline="0" collapsedLevelsAreSubtotals="1" fieldPosition="0"/>
    </format>
    <format dxfId="124">
      <pivotArea dataOnly="0" labelOnly="1" grandRow="1" outline="0" fieldPosition="0"/>
    </format>
    <format dxfId="123">
      <pivotArea grandRow="1" outline="0" collapsedLevelsAreSubtotals="1" fieldPosition="0"/>
    </format>
    <format dxfId="122">
      <pivotArea dataOnly="0" labelOnly="1" grandRow="1" outline="0" fieldPosition="0"/>
    </format>
    <format dxfId="121">
      <pivotArea dataOnly="0" grandRow="1" fieldPosition="0"/>
    </format>
    <format dxfId="120">
      <pivotArea dataOnly="0" grandRow="1" fieldPosition="0"/>
    </format>
    <format dxfId="1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field="5" type="button" dataOnly="0" labelOnly="1" outline="0" axis="axisRow" fieldPosition="0"/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">
      <pivotArea field="5" type="button" dataOnly="0" labelOnly="1" outline="0" axis="axisRow" fieldPosition="0"/>
    </format>
    <format dxfId="1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">
      <pivotArea field="5" type="button" dataOnly="0" labelOnly="1" outline="0" axis="axisRow" fieldPosition="0"/>
    </format>
    <format dxfId="1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sales_mon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6FC85C-360C-4CD1-B9FA-3A98EF7732BB}" name="PivotTable1" cacheId="2" applyNumberFormats="0" applyBorderFormats="0" applyFontFormats="0" applyPatternFormats="0" applyAlignmentFormats="0" applyWidthHeightFormats="1" dataCaption="Values" tag="da778ac9-15da-4b80-8405-fd41922fc3e5" updatedVersion="8" minRefreshableVersion="3" useAutoFormatting="1" colGrandTotals="0" itemPrintTitles="1" createdVersion="8" indent="0" outline="1" outlineData="1" multipleFieldFilters="0" rowHeaderCaption="Country">
  <location ref="B6:E10" firstHeaderRow="0" firstDataRow="1" firstDataCol="1" rowPageCount="1" colPageCount="1"/>
  <pivotFields count="5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hier="11" name="[dim_market].[region].[All]" cap="All"/>
  </pageFields>
  <dataFields count="3">
    <dataField name="2020" fld="2" subtotal="count" baseField="0" baseItem="0" numFmtId="164"/>
    <dataField name="2021" fld="3" subtotal="count" baseField="0" baseItem="0" numFmtId="164"/>
    <dataField fld="4" subtotal="count" baseField="0" baseItem="0"/>
  </dataFields>
  <formats count="13">
    <format dxfId="110">
      <pivotArea type="all" dataOnly="0" outline="0" fieldPosition="0"/>
    </format>
    <format dxfId="1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8">
      <pivotArea outline="0" collapsedLevelsAreSubtotals="1" fieldPosition="0"/>
    </format>
    <format dxfId="107">
      <pivotArea dataOnly="0" labelOnly="1" grandRow="1" outline="0" fieldPosition="0"/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dataOnly="0" grandRow="1" fieldPosition="0"/>
    </format>
    <format dxfId="103">
      <pivotArea dataOnly="0" grandRow="1" fieldPosition="0"/>
    </format>
    <format dxfId="1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sales_mon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8E774C-23F5-4829-AF6E-655A21A9F367}" name="PivotTable1" cacheId="3" applyNumberFormats="0" applyBorderFormats="0" applyFontFormats="0" applyPatternFormats="0" applyAlignmentFormats="0" applyWidthHeightFormats="1" dataCaption="Values" tag="73e2d3b0-3c2c-4034-ad6c-cf623b08c3cc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1" name="[dim_market].[region].[All]" cap="All"/>
    <pageField fld="1" hier="13" name="[dim_product].[division].[All]" cap="All"/>
    <pageField fld="3" hier="1" name="[dim_customer].[customer].[All]" cap="All"/>
  </pageFields>
  <dataFields count="1">
    <dataField name=" Qty" fld="4" baseField="2" baseItem="0" numFmtId="164"/>
  </dataFields>
  <formats count="21">
    <format dxfId="74">
      <pivotArea type="all" dataOnly="0" outline="0" fieldPosition="0"/>
    </format>
    <format dxfId="73">
      <pivotArea outline="0" collapsedLevelsAreSubtotals="1" fieldPosition="0"/>
    </format>
    <format dxfId="72">
      <pivotArea dataOnly="0" labelOnly="1" grandRow="1" outline="0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dataOnly="0" grandRow="1" fieldPosition="0"/>
    </format>
    <format dxfId="68">
      <pivotArea dataOnly="0" grandRow="1" fieldPosition="0"/>
    </format>
    <format dxfId="67">
      <pivotArea outline="0" fieldPosition="0">
        <references count="1">
          <reference field="4294967294" count="1">
            <x v="0"/>
          </reference>
        </references>
      </pivotArea>
    </format>
    <format dxfId="66">
      <pivotArea field="2" type="button" dataOnly="0" labelOnly="1" outline="0" axis="axisRow" fieldPosition="0"/>
    </format>
    <format dxfId="65">
      <pivotArea dataOnly="0" labelOnly="1" outline="0" axis="axisValues" fieldPosition="0"/>
    </format>
    <format dxfId="64">
      <pivotArea field="2" type="button" dataOnly="0" labelOnly="1" outline="0" axis="axisRow" fieldPosition="0"/>
    </format>
    <format dxfId="63">
      <pivotArea dataOnly="0" labelOnly="1" outline="0" axis="axisValues" fieldPosition="0"/>
    </format>
    <format dxfId="62">
      <pivotArea field="2" type="button" dataOnly="0" labelOnly="1" outline="0" axis="axisRow" fieldPosition="0"/>
    </format>
    <format dxfId="61">
      <pivotArea dataOnly="0" labelOnly="1" outline="0" axis="axisValues" fieldPosition="0"/>
    </format>
    <format dxfId="60">
      <pivotArea field="2" type="button" dataOnly="0" labelOnly="1" outline="0" axis="axisRow" fieldPosition="0"/>
    </format>
    <format dxfId="59">
      <pivotArea field="2" type="button" dataOnly="0" labelOnly="1" outline="0" axis="axisRow" fieldPosition="0"/>
    </format>
    <format dxfId="58">
      <pivotArea dataOnly="0" labelOnly="1" outline="0" axis="axisValues" fieldPosition="0"/>
    </format>
    <format dxfId="57">
      <pivotArea field="2" type="button" dataOnly="0" labelOnly="1" outline="0" axis="axisRow" fieldPosition="0"/>
    </format>
    <format dxfId="56">
      <pivotArea dataOnly="0" labelOnly="1" outline="0" axis="axisValues" fieldPosition="0"/>
    </format>
    <format dxfId="55">
      <pivotArea dataOnly="0" fieldPosition="0">
        <references count="1">
          <reference field="2" count="0"/>
        </references>
      </pivotArea>
    </format>
    <format dxfId="54">
      <pivotArea dataOnly="0" grandRow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</pivotHierarchies>
  <pivotTableStyleInfo showRowHeaders="1" showColHeaders="1" showRowStripes="0" showColStripes="0" showLastColumn="1"/>
  <filters count="1">
    <filter fld="2" type="count" id="1" iMeasureHier="45">
      <autoFilter ref="A1">
        <filterColumn colId="0">
          <top10 val="5" filterVal="5"/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sales_mon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2D67D7-7948-4F73-91EE-65BBF0C9F3DF}" name="PivotTable2" cacheId="5" applyNumberFormats="0" applyBorderFormats="0" applyFontFormats="0" applyPatternFormats="0" applyAlignmentFormats="0" applyWidthHeightFormats="1" dataCaption="Values" tag="095c7edb-f8e6-4580-8d0d-58e39330a737" updatedVersion="8" minRefreshableVersion="3" useAutoFormatting="1" subtotalHiddenItems="1" itemPrintTitles="1" createdVersion="8" indent="0" outline="1" outlineData="1" multipleFieldFilters="0" rowHeaderCaption="Product">
  <location ref="B19:C2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1" name="[dim_market].[region].[All]" cap="All"/>
    <pageField fld="1" hier="13" name="[dim_product].[division].[All]" cap="All"/>
    <pageField fld="2" hier="1" name="[dim_customer].[customer].[All]" cap="All"/>
  </pageFields>
  <dataFields count="1">
    <dataField name=" Qty" fld="4" baseField="3" baseItem="0" numFmtId="166"/>
  </dataFields>
  <formats count="23">
    <format dxfId="97">
      <pivotArea field="3" type="button" dataOnly="0" labelOnly="1" outline="0" axis="axisRow" fieldPosition="0"/>
    </format>
    <format dxfId="96">
      <pivotArea dataOnly="0" labelOnly="1" outline="0" axis="axisValues" fieldPosition="0"/>
    </format>
    <format dxfId="95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94">
      <pivotArea field="3" type="button" dataOnly="0" labelOnly="1" outline="0" axis="axisRow" fieldPosition="0"/>
    </format>
    <format dxfId="93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92">
      <pivotArea dataOnly="0" labelOnly="1" outline="0" axis="axisValues" fieldPosition="0"/>
    </format>
    <format dxfId="91">
      <pivotArea field="3" type="button" dataOnly="0" labelOnly="1" outline="0" axis="axisRow" fieldPosition="0"/>
    </format>
    <format dxfId="90">
      <pivotArea dataOnly="0" labelOnly="1" outline="0" axis="axisValues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dataOnly="0" grandRow="1" fieldPosition="0"/>
    </format>
    <format dxfId="86">
      <pivotArea dataOnly="0" grandRow="1" fieldPosition="0"/>
    </format>
    <format dxfId="85">
      <pivotArea dataOnly="0" grandRow="1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field="3" type="button" dataOnly="0" labelOnly="1" outline="0" axis="axisRow" fieldPosition="0"/>
    </format>
    <format dxfId="81">
      <pivotArea dataOnly="0" labelOnly="1" outline="0" axis="axisValues" fieldPosition="0"/>
    </format>
    <format dxfId="80">
      <pivotArea field="3" type="button" dataOnly="0" labelOnly="1" outline="0" axis="axisRow" fieldPosition="0"/>
    </format>
    <format dxfId="79">
      <pivotArea field="2" type="button" dataOnly="0" labelOnly="1" outline="0" axis="axisPage" fieldPosition="2"/>
    </format>
    <format dxfId="78">
      <pivotArea field="3" type="button" dataOnly="0" labelOnly="1" outline="0" axis="axisRow" fieldPosition="0"/>
    </format>
    <format dxfId="77">
      <pivotArea dataOnly="0" labelOnly="1" outline="0" axis="axisValues" fieldPosition="0"/>
    </format>
    <format dxfId="76">
      <pivotArea field="3" type="button" dataOnly="0" labelOnly="1" outline="0" axis="axisRow" fieldPosition="0"/>
    </format>
    <format dxfId="75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</pivotHierarchies>
  <pivotTableStyleInfo showRowHeaders="1" showColHeaders="1" showRowStripes="0" showColStripes="0" showLastColumn="1"/>
  <filters count="1">
    <filter fld="3" type="count" id="2" iMeasureHier="45">
      <autoFilter ref="A1">
        <filterColumn colId="0">
          <top10 top="0" val="5" filterVal="5"/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sales_m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44C86F-182E-4766-A47C-A895E954267D}" name="PivotTable1" cacheId="6" applyNumberFormats="0" applyBorderFormats="0" applyFontFormats="0" applyPatternFormats="0" applyAlignmentFormats="0" applyWidthHeightFormats="1" dataCaption="Values" tag="5435c588-b2a8-440a-bb5b-deeab1f55474" updatedVersion="8" minRefreshableVersion="3" useAutoFormatting="1" subtotalHiddenItems="1" colGrandTotals="0" itemPrintTitles="1" createdVersion="8" indent="0" outline="1" outlineData="1" multipleFieldFilters="0" rowHeaderCaption="Product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1" name="[dim_market].[region].[All]" cap="All"/>
    <pageField fld="1" hier="13" name="[dim_product].[division].[All]" cap="All"/>
    <pageField fld="5" hier="1" name="[dim_customer].[customer].[All]" cap="All"/>
  </pageFields>
  <dataFields count="2">
    <dataField name="2020" fld="2" subtotal="count" baseField="0" baseItem="0" numFmtId="164"/>
    <dataField name="2021" fld="3" subtotal="count" baseField="0" baseItem="0" numFmtId="164"/>
  </dataFields>
  <formats count="27">
    <format dxfId="53">
      <pivotArea type="all" dataOnly="0" outline="0" fieldPosition="0"/>
    </format>
    <format dxfId="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">
      <pivotArea outline="0" collapsedLevelsAreSubtotals="1" fieldPosition="0"/>
    </format>
    <format dxfId="50">
      <pivotArea dataOnly="0" labelOnly="1" grandRow="1" outline="0" fieldPosition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dataOnly="0" grandRow="1" fieldPosition="0"/>
    </format>
    <format dxfId="46">
      <pivotArea dataOnly="0" grandRow="1" fieldPosition="0"/>
    </format>
    <format dxfId="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">
      <pivotArea collapsedLevelsAreSubtotals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39">
      <pivotArea field="4" type="button" dataOnly="0" labelOnly="1" outline="0" axis="axisRow" fieldPosition="0"/>
    </format>
    <format dxfId="38">
      <pivotArea dataOnly="0" labelOnly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">
      <pivotArea collapsedLevelsAreSubtotals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35">
      <pivotArea field="4" type="button" dataOnly="0" labelOnly="1" outline="0" axis="axisRow" fieldPosition="0"/>
    </format>
    <format dxfId="34">
      <pivotArea dataOnly="0" labelOnly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">
      <pivotArea field="4" type="button" dataOnly="0" labelOnly="1" outline="0" axis="axisRow" fieldPosition="0"/>
    </format>
    <format dxfId="31">
      <pivotArea field="4" type="button" dataOnly="0" labelOnly="1" outline="0" axis="axisRow" fieldPosition="0"/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field="1" type="button" dataOnly="0" labelOnly="1" outline="0" axis="axisPage" fieldPosition="1"/>
    </format>
    <format dxfId="27">
      <pivotArea field="5" type="button" dataOnly="0" labelOnly="1" outline="0" axis="axisPage" fieldPosition="2"/>
    </format>
  </formats>
  <conditionalFormats count="1">
    <conditionalFormat priority="1">
      <pivotAreas count="1">
        <pivotArea type="data" collapsedLevelsAreSubtotals="1" fieldPosition="0">
          <references count="1"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1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sales_mon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C67F4B-6335-407C-8D7F-A8AD3E9E3EBB}" name="PivotTable1" cacheId="7" applyNumberFormats="0" applyBorderFormats="0" applyFontFormats="0" applyPatternFormats="0" applyAlignmentFormats="0" applyWidthHeightFormats="1" dataCaption="Values" tag="01543684-6ef2-4e68-abbc-96dcd2d068b7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1" name="[dim_market].[region].[All]" cap="All"/>
    <pageField fld="3" hier="1" name="[dim_customer].[customer].[All]" cap="All"/>
  </pageFields>
  <dataFields count="1">
    <dataField name="2021" fld="2" subtotal="count" baseField="1" baseItem="0" numFmtId="164"/>
  </dataFields>
  <formats count="27">
    <format dxfId="26">
      <pivotArea type="all" dataOnly="0" outline="0" fieldPosition="0"/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outline="0" collapsedLevelsAreSubtotals="1" fieldPosition="0"/>
    </format>
    <format dxfId="23">
      <pivotArea dataOnly="0" labelOnly="1" grandRow="1" outline="0" fieldPosition="0"/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dataOnly="0" grandRow="1" fieldPosition="0"/>
    </format>
    <format dxfId="19">
      <pivotArea dataOnly="0" grandRow="1" fieldPosition="0"/>
    </format>
    <format dxfId="18">
      <pivotArea field="1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dataOnly="0" fieldPosition="0">
        <references count="1">
          <reference field="1" count="0"/>
        </references>
      </pivotArea>
    </format>
    <format dxfId="15">
      <pivotArea collapsedLevelsAreSubtotals="1" fieldPosition="0">
        <references count="1">
          <reference field="1" count="0"/>
        </references>
      </pivotArea>
    </format>
    <format dxfId="14">
      <pivotArea dataOnly="0" labelOnly="1" fieldPosition="0">
        <references count="1">
          <reference field="1" count="0"/>
        </references>
      </pivotArea>
    </format>
    <format dxfId="13">
      <pivotArea field="1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field="1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axis="axisValues" fieldPosition="0"/>
    </format>
    <format dxfId="3">
      <pivotArea field="1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1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sales_mon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18B8D-E68D-4DA3-8675-5B67CD8CE201}">
  <dimension ref="B1:F74"/>
  <sheetViews>
    <sheetView showGridLines="0" view="pageLayout" topLeftCell="A40" zoomScaleNormal="100" workbookViewId="0">
      <selection activeCell="E2" sqref="E2"/>
    </sheetView>
  </sheetViews>
  <sheetFormatPr defaultRowHeight="14.4" x14ac:dyDescent="0.3"/>
  <cols>
    <col min="1" max="1" width="5.33203125" customWidth="1"/>
    <col min="2" max="2" width="21.77734375" bestFit="1" customWidth="1"/>
    <col min="3" max="3" width="6.33203125" bestFit="1" customWidth="1"/>
    <col min="4" max="4" width="7.33203125" bestFit="1" customWidth="1"/>
    <col min="5" max="5" width="12.44140625" customWidth="1"/>
    <col min="6" max="6" width="9" bestFit="1" customWidth="1"/>
    <col min="7" max="7" width="11.33203125" customWidth="1"/>
  </cols>
  <sheetData>
    <row r="1" spans="2:6" ht="15.6" x14ac:dyDescent="0.3">
      <c r="B1" s="1" t="s">
        <v>82</v>
      </c>
    </row>
    <row r="2" spans="2:6" ht="19.8" x14ac:dyDescent="0.5">
      <c r="B2" s="3" t="s">
        <v>0</v>
      </c>
      <c r="C2" s="4" t="s" vm="1">
        <v>1</v>
      </c>
      <c r="E2" s="2" t="s">
        <v>83</v>
      </c>
      <c r="F2" s="2"/>
    </row>
    <row r="3" spans="2:6" ht="19.8" x14ac:dyDescent="0.5">
      <c r="B3" s="3" t="s">
        <v>71</v>
      </c>
      <c r="C3" s="4" t="s" vm="3">
        <v>1</v>
      </c>
      <c r="E3" s="2" t="s">
        <v>84</v>
      </c>
      <c r="F3" s="2"/>
    </row>
    <row r="4" spans="2:6" x14ac:dyDescent="0.3">
      <c r="B4" s="3" t="s">
        <v>70</v>
      </c>
      <c r="C4" s="4" t="s" vm="2">
        <v>1</v>
      </c>
    </row>
    <row r="6" spans="2:6" x14ac:dyDescent="0.3">
      <c r="B6" s="31" t="s">
        <v>73</v>
      </c>
      <c r="C6" s="30" t="s">
        <v>74</v>
      </c>
      <c r="D6" s="30" t="s">
        <v>75</v>
      </c>
      <c r="E6" s="30" t="s">
        <v>76</v>
      </c>
      <c r="F6" s="30" t="s">
        <v>72</v>
      </c>
    </row>
    <row r="7" spans="2:6" x14ac:dyDescent="0.3">
      <c r="B7" s="14" t="s">
        <v>2</v>
      </c>
      <c r="C7" s="16">
        <v>1421158.96</v>
      </c>
      <c r="D7" s="17">
        <v>2889321.88</v>
      </c>
      <c r="E7" s="18">
        <v>10924012.960000001</v>
      </c>
      <c r="F7" s="12">
        <v>3.7808224260565946</v>
      </c>
    </row>
    <row r="8" spans="2:6" x14ac:dyDescent="0.3">
      <c r="B8" s="15" t="s">
        <v>3</v>
      </c>
      <c r="C8" s="19"/>
      <c r="D8" s="20">
        <v>162534.09</v>
      </c>
      <c r="E8" s="21">
        <v>805675.63</v>
      </c>
      <c r="F8" s="13">
        <v>4.956963982140608</v>
      </c>
    </row>
    <row r="9" spans="2:6" x14ac:dyDescent="0.3">
      <c r="B9" s="15" t="s">
        <v>4</v>
      </c>
      <c r="C9" s="19">
        <v>12169170.460000001</v>
      </c>
      <c r="D9" s="20">
        <v>37506624.100000001</v>
      </c>
      <c r="E9" s="21">
        <v>82089923.829999998</v>
      </c>
      <c r="F9" s="13">
        <v>2.1886780215444661</v>
      </c>
    </row>
    <row r="10" spans="2:6" x14ac:dyDescent="0.3">
      <c r="B10" s="15" t="s">
        <v>5</v>
      </c>
      <c r="C10" s="19">
        <v>351590.32</v>
      </c>
      <c r="D10" s="20">
        <v>740367.8</v>
      </c>
      <c r="E10" s="21">
        <v>2265407.25</v>
      </c>
      <c r="F10" s="13">
        <v>3.0598403253085831</v>
      </c>
    </row>
    <row r="11" spans="2:6" x14ac:dyDescent="0.3">
      <c r="B11" s="15" t="s">
        <v>6</v>
      </c>
      <c r="C11" s="19">
        <v>181917.29</v>
      </c>
      <c r="D11" s="20">
        <v>674348.67</v>
      </c>
      <c r="E11" s="21">
        <v>3171742.1</v>
      </c>
      <c r="F11" s="13">
        <v>4.7034156677435126</v>
      </c>
    </row>
    <row r="12" spans="2:6" x14ac:dyDescent="0.3">
      <c r="B12" s="15" t="s">
        <v>7</v>
      </c>
      <c r="C12" s="19">
        <v>7176248.0199999996</v>
      </c>
      <c r="D12" s="20">
        <v>23669537.93</v>
      </c>
      <c r="E12" s="21">
        <v>52979606.530000001</v>
      </c>
      <c r="F12" s="13">
        <v>2.238303370631114</v>
      </c>
    </row>
    <row r="13" spans="2:6" x14ac:dyDescent="0.3">
      <c r="B13" s="15" t="s">
        <v>8</v>
      </c>
      <c r="C13" s="19">
        <v>9582893.7400000002</v>
      </c>
      <c r="D13" s="20">
        <v>17675320.82</v>
      </c>
      <c r="E13" s="21">
        <v>61116567.130000003</v>
      </c>
      <c r="F13" s="13">
        <v>3.4577345301051232</v>
      </c>
    </row>
    <row r="14" spans="2:6" x14ac:dyDescent="0.3">
      <c r="B14" s="15" t="s">
        <v>9</v>
      </c>
      <c r="C14" s="19">
        <v>852541.07</v>
      </c>
      <c r="D14" s="20">
        <v>1772715.57</v>
      </c>
      <c r="E14" s="21">
        <v>6312296.3700000001</v>
      </c>
      <c r="F14" s="13">
        <v>3.5608060744905625</v>
      </c>
    </row>
    <row r="15" spans="2:6" x14ac:dyDescent="0.3">
      <c r="B15" s="15" t="s">
        <v>10</v>
      </c>
      <c r="C15" s="19">
        <v>241323.21</v>
      </c>
      <c r="D15" s="20">
        <v>826086.99</v>
      </c>
      <c r="E15" s="21">
        <v>4072008.35</v>
      </c>
      <c r="F15" s="13">
        <v>4.929273066024197</v>
      </c>
    </row>
    <row r="16" spans="2:6" x14ac:dyDescent="0.3">
      <c r="B16" s="15" t="s">
        <v>11</v>
      </c>
      <c r="C16" s="19">
        <v>597546.22</v>
      </c>
      <c r="D16" s="20">
        <v>1323922.69</v>
      </c>
      <c r="E16" s="21">
        <v>5508504.8600000003</v>
      </c>
      <c r="F16" s="13">
        <v>4.1607451111816811</v>
      </c>
    </row>
    <row r="17" spans="2:6" x14ac:dyDescent="0.3">
      <c r="B17" s="15" t="s">
        <v>12</v>
      </c>
      <c r="C17" s="19"/>
      <c r="D17" s="20">
        <v>417961.2</v>
      </c>
      <c r="E17" s="21">
        <v>3017815.13</v>
      </c>
      <c r="F17" s="13">
        <v>7.2203236329113798</v>
      </c>
    </row>
    <row r="18" spans="2:6" x14ac:dyDescent="0.3">
      <c r="B18" s="15" t="s">
        <v>13</v>
      </c>
      <c r="C18" s="19">
        <v>905096.71</v>
      </c>
      <c r="D18" s="20">
        <v>2196627.85</v>
      </c>
      <c r="E18" s="21">
        <v>7671381.2999999998</v>
      </c>
      <c r="F18" s="13">
        <v>3.4923445498517189</v>
      </c>
    </row>
    <row r="19" spans="2:6" x14ac:dyDescent="0.3">
      <c r="B19" s="15" t="s">
        <v>14</v>
      </c>
      <c r="C19" s="19">
        <v>462637.92</v>
      </c>
      <c r="D19" s="20">
        <v>1179768.76</v>
      </c>
      <c r="E19" s="21">
        <v>4247167.71</v>
      </c>
      <c r="F19" s="13">
        <v>3.6000001474865293</v>
      </c>
    </row>
    <row r="20" spans="2:6" x14ac:dyDescent="0.3">
      <c r="B20" s="15" t="s">
        <v>15</v>
      </c>
      <c r="C20" s="19">
        <v>1143407.8500000001</v>
      </c>
      <c r="D20" s="20">
        <v>2752286.63</v>
      </c>
      <c r="E20" s="21">
        <v>9285416.5999999996</v>
      </c>
      <c r="F20" s="13">
        <v>3.3737098813723483</v>
      </c>
    </row>
    <row r="21" spans="2:6" x14ac:dyDescent="0.3">
      <c r="B21" s="15" t="s">
        <v>16</v>
      </c>
      <c r="C21" s="19">
        <v>1669064.37</v>
      </c>
      <c r="D21" s="20">
        <v>2473054.08</v>
      </c>
      <c r="E21" s="21">
        <v>7545512.4199999999</v>
      </c>
      <c r="F21" s="13">
        <v>3.0510907468711723</v>
      </c>
    </row>
    <row r="22" spans="2:6" x14ac:dyDescent="0.3">
      <c r="B22" s="15" t="s">
        <v>17</v>
      </c>
      <c r="C22" s="19">
        <v>287996.74</v>
      </c>
      <c r="D22" s="20">
        <v>756818.22</v>
      </c>
      <c r="E22" s="21">
        <v>1868914.36</v>
      </c>
      <c r="F22" s="13">
        <v>2.4694362670074197</v>
      </c>
    </row>
    <row r="23" spans="2:6" x14ac:dyDescent="0.3">
      <c r="B23" s="15" t="s">
        <v>18</v>
      </c>
      <c r="C23" s="19">
        <v>802783.11</v>
      </c>
      <c r="D23" s="20">
        <v>1717525.22</v>
      </c>
      <c r="E23" s="21">
        <v>4140120.59</v>
      </c>
      <c r="F23" s="13">
        <v>2.4105151655356769</v>
      </c>
    </row>
    <row r="24" spans="2:6" x14ac:dyDescent="0.3">
      <c r="B24" s="15" t="s">
        <v>19</v>
      </c>
      <c r="C24" s="19">
        <v>2609242.38</v>
      </c>
      <c r="D24" s="20">
        <v>6265231.9800000004</v>
      </c>
      <c r="E24" s="21">
        <v>15171675.699999999</v>
      </c>
      <c r="F24" s="13">
        <v>2.4215664716695771</v>
      </c>
    </row>
    <row r="25" spans="2:6" x14ac:dyDescent="0.3">
      <c r="B25" s="15" t="s">
        <v>20</v>
      </c>
      <c r="C25" s="19">
        <v>118429.03</v>
      </c>
      <c r="D25" s="20">
        <v>648682.66</v>
      </c>
      <c r="E25" s="21">
        <v>1854965.87</v>
      </c>
      <c r="F25" s="13">
        <v>2.8595891094113721</v>
      </c>
    </row>
    <row r="26" spans="2:6" x14ac:dyDescent="0.3">
      <c r="B26" s="15" t="s">
        <v>21</v>
      </c>
      <c r="C26" s="19"/>
      <c r="D26" s="20">
        <v>143154.04</v>
      </c>
      <c r="E26" s="21">
        <v>722409.08</v>
      </c>
      <c r="F26" s="13">
        <v>5.04637577814779</v>
      </c>
    </row>
    <row r="27" spans="2:6" x14ac:dyDescent="0.3">
      <c r="B27" s="15" t="s">
        <v>22</v>
      </c>
      <c r="C27" s="19">
        <v>104825.53</v>
      </c>
      <c r="D27" s="20">
        <v>748506.75</v>
      </c>
      <c r="E27" s="21">
        <v>2345406.36</v>
      </c>
      <c r="F27" s="13">
        <v>3.1334471733220841</v>
      </c>
    </row>
    <row r="28" spans="2:6" x14ac:dyDescent="0.3">
      <c r="B28" s="15" t="s">
        <v>23</v>
      </c>
      <c r="C28" s="19">
        <v>1804484.17</v>
      </c>
      <c r="D28" s="20">
        <v>2609448.62</v>
      </c>
      <c r="E28" s="21">
        <v>11938162.93</v>
      </c>
      <c r="F28" s="13">
        <v>4.5749752796435592</v>
      </c>
    </row>
    <row r="29" spans="2:6" x14ac:dyDescent="0.3">
      <c r="B29" s="15" t="s">
        <v>24</v>
      </c>
      <c r="C29" s="19">
        <v>2342107.9</v>
      </c>
      <c r="D29" s="20">
        <v>3462178.64</v>
      </c>
      <c r="E29" s="21">
        <v>12420697.800000001</v>
      </c>
      <c r="F29" s="13">
        <v>3.5875381057749234</v>
      </c>
    </row>
    <row r="30" spans="2:6" x14ac:dyDescent="0.3">
      <c r="B30" s="15" t="s">
        <v>25</v>
      </c>
      <c r="C30" s="19">
        <v>181128.45</v>
      </c>
      <c r="D30" s="20">
        <v>679745</v>
      </c>
      <c r="E30" s="21">
        <v>3638823.64</v>
      </c>
      <c r="F30" s="13">
        <v>5.3532186923037317</v>
      </c>
    </row>
    <row r="31" spans="2:6" x14ac:dyDescent="0.3">
      <c r="B31" s="15" t="s">
        <v>26</v>
      </c>
      <c r="C31" s="19">
        <v>416982.09</v>
      </c>
      <c r="D31" s="20">
        <v>833074.59</v>
      </c>
      <c r="E31" s="21">
        <v>4128023.44</v>
      </c>
      <c r="F31" s="13">
        <v>4.9551666676089594</v>
      </c>
    </row>
    <row r="32" spans="2:6" x14ac:dyDescent="0.3">
      <c r="B32" s="15" t="s">
        <v>27</v>
      </c>
      <c r="C32" s="19">
        <v>458809.95</v>
      </c>
      <c r="D32" s="20">
        <v>1317625.2</v>
      </c>
      <c r="E32" s="21">
        <v>5163762.3899999997</v>
      </c>
      <c r="F32" s="13">
        <v>3.9189918271144175</v>
      </c>
    </row>
    <row r="33" spans="2:6" x14ac:dyDescent="0.3">
      <c r="B33" s="15" t="s">
        <v>28</v>
      </c>
      <c r="C33" s="19">
        <v>410976.9</v>
      </c>
      <c r="D33" s="20">
        <v>938709.3</v>
      </c>
      <c r="E33" s="21">
        <v>4187228.54</v>
      </c>
      <c r="F33" s="13">
        <v>4.4606232621749884</v>
      </c>
    </row>
    <row r="34" spans="2:6" x14ac:dyDescent="0.3">
      <c r="B34" s="15" t="s">
        <v>29</v>
      </c>
      <c r="C34" s="19">
        <v>360647.76</v>
      </c>
      <c r="D34" s="20">
        <v>877937.94</v>
      </c>
      <c r="E34" s="21">
        <v>3903920.33</v>
      </c>
      <c r="F34" s="13">
        <v>4.4466928152119731</v>
      </c>
    </row>
    <row r="35" spans="2:6" x14ac:dyDescent="0.3">
      <c r="B35" s="15" t="s">
        <v>30</v>
      </c>
      <c r="C35" s="19">
        <v>786899.1</v>
      </c>
      <c r="D35" s="20">
        <v>1766211.09</v>
      </c>
      <c r="E35" s="21">
        <v>6428628.5999999996</v>
      </c>
      <c r="F35" s="13">
        <v>3.6397849817600223</v>
      </c>
    </row>
    <row r="36" spans="2:6" x14ac:dyDescent="0.3">
      <c r="B36" s="15" t="s">
        <v>31</v>
      </c>
      <c r="C36" s="19">
        <v>1651773.06</v>
      </c>
      <c r="D36" s="20">
        <v>2991636.73</v>
      </c>
      <c r="E36" s="21">
        <v>9819707.9900000002</v>
      </c>
      <c r="F36" s="13">
        <v>3.2823864914908971</v>
      </c>
    </row>
    <row r="37" spans="2:6" x14ac:dyDescent="0.3">
      <c r="B37" s="15" t="s">
        <v>32</v>
      </c>
      <c r="C37" s="19">
        <v>1527093.19</v>
      </c>
      <c r="D37" s="20">
        <v>2021307.6</v>
      </c>
      <c r="E37" s="21">
        <v>7915833.71</v>
      </c>
      <c r="F37" s="13">
        <v>3.9161945020144384</v>
      </c>
    </row>
    <row r="38" spans="2:6" x14ac:dyDescent="0.3">
      <c r="B38" s="15" t="s">
        <v>33</v>
      </c>
      <c r="C38" s="19">
        <v>73384.399999999994</v>
      </c>
      <c r="D38" s="20">
        <v>457524.18</v>
      </c>
      <c r="E38" s="21">
        <v>1813067.87</v>
      </c>
      <c r="F38" s="13">
        <v>3.9627804370907787</v>
      </c>
    </row>
    <row r="39" spans="2:6" x14ac:dyDescent="0.3">
      <c r="B39" s="15" t="s">
        <v>34</v>
      </c>
      <c r="C39" s="19">
        <v>2935579.42</v>
      </c>
      <c r="D39" s="20">
        <v>8347860.8200000003</v>
      </c>
      <c r="E39" s="21">
        <v>19285758.77</v>
      </c>
      <c r="F39" s="13">
        <v>2.3102635736085499</v>
      </c>
    </row>
    <row r="40" spans="2:6" x14ac:dyDescent="0.3">
      <c r="B40" s="15" t="s">
        <v>35</v>
      </c>
      <c r="C40" s="19">
        <v>540888.93999999994</v>
      </c>
      <c r="D40" s="20">
        <v>821784.57</v>
      </c>
      <c r="E40" s="21">
        <v>2874380.11</v>
      </c>
      <c r="F40" s="13">
        <v>3.4977294718492953</v>
      </c>
    </row>
    <row r="41" spans="2:6" x14ac:dyDescent="0.3">
      <c r="B41" s="15" t="s">
        <v>36</v>
      </c>
      <c r="C41" s="19">
        <v>561632.18999999994</v>
      </c>
      <c r="D41" s="20">
        <v>1497307.61</v>
      </c>
      <c r="E41" s="21">
        <v>4072202.84</v>
      </c>
      <c r="F41" s="13">
        <v>2.7196835258187191</v>
      </c>
    </row>
    <row r="42" spans="2:6" x14ac:dyDescent="0.3">
      <c r="B42" s="15" t="s">
        <v>37</v>
      </c>
      <c r="C42" s="19">
        <v>1545414.4</v>
      </c>
      <c r="D42" s="20">
        <v>2067836.93</v>
      </c>
      <c r="E42" s="21">
        <v>8670140.25</v>
      </c>
      <c r="F42" s="13">
        <v>4.1928549220755045</v>
      </c>
    </row>
    <row r="43" spans="2:6" x14ac:dyDescent="0.3">
      <c r="B43" s="15" t="s">
        <v>38</v>
      </c>
      <c r="C43" s="19">
        <v>69942.850000000006</v>
      </c>
      <c r="D43" s="20">
        <v>479888.18</v>
      </c>
      <c r="E43" s="21">
        <v>1843217.02</v>
      </c>
      <c r="F43" s="13">
        <v>3.8409302350393379</v>
      </c>
    </row>
    <row r="44" spans="2:6" x14ac:dyDescent="0.3">
      <c r="B44" s="15" t="s">
        <v>39</v>
      </c>
      <c r="C44" s="19">
        <v>416213.19</v>
      </c>
      <c r="D44" s="20">
        <v>1014663.12</v>
      </c>
      <c r="E44" s="21">
        <v>2758212.96</v>
      </c>
      <c r="F44" s="13">
        <v>2.7183534176348108</v>
      </c>
    </row>
    <row r="45" spans="2:6" x14ac:dyDescent="0.3">
      <c r="B45" s="15" t="s">
        <v>40</v>
      </c>
      <c r="C45" s="19"/>
      <c r="D45" s="20">
        <v>162753.95000000001</v>
      </c>
      <c r="E45" s="21">
        <v>1443942.15</v>
      </c>
      <c r="F45" s="13">
        <v>8.8719330621468782</v>
      </c>
    </row>
    <row r="46" spans="2:6" x14ac:dyDescent="0.3">
      <c r="B46" s="15" t="s">
        <v>41</v>
      </c>
      <c r="C46" s="19">
        <v>4682610.4800000004</v>
      </c>
      <c r="D46" s="20">
        <v>5972163.8600000003</v>
      </c>
      <c r="E46" s="21">
        <v>18801025.219999999</v>
      </c>
      <c r="F46" s="13">
        <v>3.1481094056920265</v>
      </c>
    </row>
    <row r="47" spans="2:6" x14ac:dyDescent="0.3">
      <c r="B47" s="15" t="s">
        <v>42</v>
      </c>
      <c r="C47" s="19">
        <v>173080.8</v>
      </c>
      <c r="D47" s="20">
        <v>933136.09</v>
      </c>
      <c r="E47" s="21">
        <v>4807280.34</v>
      </c>
      <c r="F47" s="13">
        <v>5.1517462367145184</v>
      </c>
    </row>
    <row r="48" spans="2:6" x14ac:dyDescent="0.3">
      <c r="B48" s="15" t="s">
        <v>43</v>
      </c>
      <c r="C48" s="19">
        <v>1482289.87</v>
      </c>
      <c r="D48" s="20">
        <v>2113442.65</v>
      </c>
      <c r="E48" s="21">
        <v>8086224.5099999998</v>
      </c>
      <c r="F48" s="13">
        <v>3.8260912875965669</v>
      </c>
    </row>
    <row r="49" spans="2:6" x14ac:dyDescent="0.3">
      <c r="B49" s="15" t="s">
        <v>44</v>
      </c>
      <c r="C49" s="19">
        <v>990022.26</v>
      </c>
      <c r="D49" s="20">
        <v>3417669.59</v>
      </c>
      <c r="E49" s="21">
        <v>16114191.41</v>
      </c>
      <c r="F49" s="13">
        <v>4.7149646815331847</v>
      </c>
    </row>
    <row r="50" spans="2:6" x14ac:dyDescent="0.3">
      <c r="B50" s="15" t="s">
        <v>45</v>
      </c>
      <c r="C50" s="19">
        <v>526231.55000000005</v>
      </c>
      <c r="D50" s="20">
        <v>1626281.17</v>
      </c>
      <c r="E50" s="21">
        <v>4015071.5</v>
      </c>
      <c r="F50" s="13">
        <v>2.4688667458407578</v>
      </c>
    </row>
    <row r="51" spans="2:6" x14ac:dyDescent="0.3">
      <c r="B51" s="15" t="s">
        <v>46</v>
      </c>
      <c r="C51" s="19">
        <v>247519.16</v>
      </c>
      <c r="D51" s="20">
        <v>389012.13</v>
      </c>
      <c r="E51" s="21">
        <v>1117963.1200000001</v>
      </c>
      <c r="F51" s="13">
        <v>2.8738515685873347</v>
      </c>
    </row>
    <row r="52" spans="2:6" x14ac:dyDescent="0.3">
      <c r="B52" s="15" t="s">
        <v>47</v>
      </c>
      <c r="C52" s="19"/>
      <c r="D52" s="20">
        <v>13179.02</v>
      </c>
      <c r="E52" s="21">
        <v>351210.13</v>
      </c>
      <c r="F52" s="13">
        <v>26.649184081972709</v>
      </c>
    </row>
    <row r="53" spans="2:6" x14ac:dyDescent="0.3">
      <c r="B53" s="15" t="s">
        <v>48</v>
      </c>
      <c r="C53" s="19">
        <v>1867175.07</v>
      </c>
      <c r="D53" s="20">
        <v>3728375.26</v>
      </c>
      <c r="E53" s="21">
        <v>9850394.5899999999</v>
      </c>
      <c r="F53" s="13">
        <v>2.6420072828184149</v>
      </c>
    </row>
    <row r="54" spans="2:6" x14ac:dyDescent="0.3">
      <c r="B54" s="15" t="s">
        <v>49</v>
      </c>
      <c r="C54" s="19">
        <v>259089.69</v>
      </c>
      <c r="D54" s="20">
        <v>401692.64</v>
      </c>
      <c r="E54" s="21">
        <v>1199362.8600000001</v>
      </c>
      <c r="F54" s="13">
        <v>2.9857725548568679</v>
      </c>
    </row>
    <row r="55" spans="2:6" x14ac:dyDescent="0.3">
      <c r="B55" s="15" t="s">
        <v>50</v>
      </c>
      <c r="C55" s="19">
        <v>458873.63</v>
      </c>
      <c r="D55" s="20">
        <v>1099603.57</v>
      </c>
      <c r="E55" s="21">
        <v>3882560.96</v>
      </c>
      <c r="F55" s="13">
        <v>3.530873367390031</v>
      </c>
    </row>
    <row r="56" spans="2:6" x14ac:dyDescent="0.3">
      <c r="B56" s="15" t="s">
        <v>51</v>
      </c>
      <c r="C56" s="19">
        <v>1593507.3</v>
      </c>
      <c r="D56" s="20">
        <v>2456724.54</v>
      </c>
      <c r="E56" s="21">
        <v>10825195.029999999</v>
      </c>
      <c r="F56" s="13">
        <v>4.4063527895561299</v>
      </c>
    </row>
    <row r="57" spans="2:6" x14ac:dyDescent="0.3">
      <c r="B57" s="14" t="s">
        <v>52</v>
      </c>
      <c r="C57" s="19">
        <v>510186.17</v>
      </c>
      <c r="D57" s="20">
        <v>1454505.18</v>
      </c>
      <c r="E57" s="21">
        <v>5273396.54</v>
      </c>
      <c r="F57" s="13">
        <v>3.6255605084885296</v>
      </c>
    </row>
    <row r="58" spans="2:6" x14ac:dyDescent="0.3">
      <c r="B58" s="15" t="s">
        <v>53</v>
      </c>
      <c r="C58" s="19">
        <v>813378.54</v>
      </c>
      <c r="D58" s="20">
        <v>1747581.69</v>
      </c>
      <c r="E58" s="21">
        <v>5443873.3600000003</v>
      </c>
      <c r="F58" s="13">
        <v>3.1150894926119306</v>
      </c>
    </row>
    <row r="59" spans="2:6" x14ac:dyDescent="0.3">
      <c r="B59" s="15" t="s">
        <v>54</v>
      </c>
      <c r="C59" s="19">
        <v>1617662.51</v>
      </c>
      <c r="D59" s="20">
        <v>2574641.21</v>
      </c>
      <c r="E59" s="21">
        <v>9729512.7300000004</v>
      </c>
      <c r="F59" s="13">
        <v>3.7789780930291257</v>
      </c>
    </row>
    <row r="60" spans="2:6" x14ac:dyDescent="0.3">
      <c r="B60" s="15" t="s">
        <v>55</v>
      </c>
      <c r="C60" s="19">
        <v>389161.04</v>
      </c>
      <c r="D60" s="20">
        <v>1005042.45</v>
      </c>
      <c r="E60" s="21">
        <v>4056096.9</v>
      </c>
      <c r="F60" s="13">
        <v>4.0357468483047656</v>
      </c>
    </row>
    <row r="61" spans="2:6" x14ac:dyDescent="0.3">
      <c r="B61" s="15" t="s">
        <v>56</v>
      </c>
      <c r="C61" s="19">
        <v>4827925.58</v>
      </c>
      <c r="D61" s="20">
        <v>6437330.6799999997</v>
      </c>
      <c r="E61" s="21">
        <v>20697519.780000001</v>
      </c>
      <c r="F61" s="13">
        <v>3.2152332711918414</v>
      </c>
    </row>
    <row r="62" spans="2:6" x14ac:dyDescent="0.3">
      <c r="B62" s="15" t="s">
        <v>57</v>
      </c>
      <c r="C62" s="19">
        <v>234404.94</v>
      </c>
      <c r="D62" s="20">
        <v>383094.89</v>
      </c>
      <c r="E62" s="21">
        <v>1189344.75</v>
      </c>
      <c r="F62" s="13">
        <v>3.1045696015418005</v>
      </c>
    </row>
    <row r="63" spans="2:6" x14ac:dyDescent="0.3">
      <c r="B63" s="15" t="s">
        <v>58</v>
      </c>
      <c r="C63" s="19">
        <v>550457.97</v>
      </c>
      <c r="D63" s="20">
        <v>1073719.8400000001</v>
      </c>
      <c r="E63" s="21">
        <v>4655996</v>
      </c>
      <c r="F63" s="13">
        <v>4.3363229648434176</v>
      </c>
    </row>
    <row r="64" spans="2:6" x14ac:dyDescent="0.3">
      <c r="B64" s="15" t="s">
        <v>59</v>
      </c>
      <c r="C64" s="19">
        <v>559826.12</v>
      </c>
      <c r="D64" s="20">
        <v>1673339.61</v>
      </c>
      <c r="E64" s="21">
        <v>4355023.83</v>
      </c>
      <c r="F64" s="13">
        <v>2.6025941201499436</v>
      </c>
    </row>
    <row r="65" spans="2:6" x14ac:dyDescent="0.3">
      <c r="B65" s="15" t="s">
        <v>60</v>
      </c>
      <c r="C65" s="19">
        <v>1244018.82</v>
      </c>
      <c r="D65" s="20">
        <v>2851347.4</v>
      </c>
      <c r="E65" s="21">
        <v>8752286.6999999993</v>
      </c>
      <c r="F65" s="13">
        <v>3.0695266034577195</v>
      </c>
    </row>
    <row r="66" spans="2:6" x14ac:dyDescent="0.3">
      <c r="B66" s="15" t="s">
        <v>61</v>
      </c>
      <c r="C66" s="19">
        <v>91227.199999999997</v>
      </c>
      <c r="D66" s="20">
        <v>531219.65</v>
      </c>
      <c r="E66" s="21">
        <v>2118516.9900000002</v>
      </c>
      <c r="F66" s="13">
        <v>3.9880245205537861</v>
      </c>
    </row>
    <row r="67" spans="2:6" x14ac:dyDescent="0.3">
      <c r="B67" s="15" t="s">
        <v>62</v>
      </c>
      <c r="C67" s="19">
        <v>1893824.51</v>
      </c>
      <c r="D67" s="20">
        <v>4415642.7300000004</v>
      </c>
      <c r="E67" s="21">
        <v>12186268.619999999</v>
      </c>
      <c r="F67" s="13">
        <v>2.759794975532361</v>
      </c>
    </row>
    <row r="68" spans="2:6" x14ac:dyDescent="0.3">
      <c r="B68" s="15" t="s">
        <v>63</v>
      </c>
      <c r="C68" s="19">
        <v>222638.47</v>
      </c>
      <c r="D68" s="20">
        <v>1325489.44</v>
      </c>
      <c r="E68" s="21">
        <v>3295972.5</v>
      </c>
      <c r="F68" s="13">
        <v>2.4866078902899447</v>
      </c>
    </row>
    <row r="69" spans="2:6" x14ac:dyDescent="0.3">
      <c r="B69" s="15" t="s">
        <v>64</v>
      </c>
      <c r="C69" s="19">
        <v>598527.31999999995</v>
      </c>
      <c r="D69" s="20">
        <v>1608113.42</v>
      </c>
      <c r="E69" s="21">
        <v>7349581.1100000003</v>
      </c>
      <c r="F69" s="13">
        <v>4.5703126524496023</v>
      </c>
    </row>
    <row r="70" spans="2:6" x14ac:dyDescent="0.3">
      <c r="B70" s="15" t="s">
        <v>65</v>
      </c>
      <c r="C70" s="19">
        <v>1730790.48</v>
      </c>
      <c r="D70" s="20">
        <v>2145221.92</v>
      </c>
      <c r="E70" s="21">
        <v>8533368.9800000004</v>
      </c>
      <c r="F70" s="13">
        <v>3.9778490516263236</v>
      </c>
    </row>
    <row r="71" spans="2:6" x14ac:dyDescent="0.3">
      <c r="B71" s="15" t="s">
        <v>66</v>
      </c>
      <c r="C71" s="19">
        <v>1553625.99</v>
      </c>
      <c r="D71" s="20">
        <v>2235120.4</v>
      </c>
      <c r="E71" s="21">
        <v>7780406.0599999996</v>
      </c>
      <c r="F71" s="13">
        <v>3.480978501202888</v>
      </c>
    </row>
    <row r="72" spans="2:6" x14ac:dyDescent="0.3">
      <c r="B72" s="15" t="s">
        <v>67</v>
      </c>
      <c r="C72" s="19">
        <v>1258182.06</v>
      </c>
      <c r="D72" s="20">
        <v>2625411.79</v>
      </c>
      <c r="E72" s="21">
        <v>9725785.1999999993</v>
      </c>
      <c r="F72" s="13">
        <v>3.7044798979896405</v>
      </c>
    </row>
    <row r="73" spans="2:6" x14ac:dyDescent="0.3">
      <c r="B73" s="15" t="s">
        <v>68</v>
      </c>
      <c r="C73" s="22">
        <v>340189.93</v>
      </c>
      <c r="D73" s="23">
        <v>1564958.26</v>
      </c>
      <c r="E73" s="24">
        <v>5261424.08</v>
      </c>
      <c r="F73" s="13">
        <v>3.3620219877302033</v>
      </c>
    </row>
    <row r="74" spans="2:6" x14ac:dyDescent="0.3">
      <c r="B74" s="25" t="s">
        <v>69</v>
      </c>
      <c r="C74" s="26">
        <v>87478258.349999994</v>
      </c>
      <c r="D74" s="26">
        <v>196690953.08000001</v>
      </c>
      <c r="E74" s="26">
        <v>598877095.26999998</v>
      </c>
      <c r="F74" s="27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{8416CCC8-54A9-4817-A124-7F03A9664DFE}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416CCC8-54A9-4817-A124-7F03A9664DFE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A664FC-A399-4E55-9C6E-FD2A13E89CFB}">
  <dimension ref="B1:H30"/>
  <sheetViews>
    <sheetView showGridLines="0" view="pageLayout" topLeftCell="A4" zoomScaleNormal="100" workbookViewId="0">
      <selection activeCell="H6" sqref="H6"/>
    </sheetView>
  </sheetViews>
  <sheetFormatPr defaultRowHeight="14.4" x14ac:dyDescent="0.3"/>
  <cols>
    <col min="1" max="1" width="5.33203125" customWidth="1"/>
    <col min="2" max="2" width="14" bestFit="1" customWidth="1"/>
    <col min="3" max="3" width="6.21875" bestFit="1" customWidth="1"/>
    <col min="4" max="4" width="7.33203125" bestFit="1" customWidth="1"/>
    <col min="5" max="5" width="21" bestFit="1" customWidth="1"/>
    <col min="6" max="6" width="11" bestFit="1" customWidth="1"/>
    <col min="7" max="7" width="7.6640625" bestFit="1" customWidth="1"/>
    <col min="8" max="9" width="9.44140625" bestFit="1" customWidth="1"/>
  </cols>
  <sheetData>
    <row r="1" spans="2:8" ht="15.6" x14ac:dyDescent="0.3">
      <c r="B1" s="1" t="s">
        <v>82</v>
      </c>
    </row>
    <row r="2" spans="2:8" ht="19.8" x14ac:dyDescent="0.5">
      <c r="E2" s="2" t="s">
        <v>106</v>
      </c>
      <c r="F2" s="2"/>
    </row>
    <row r="3" spans="2:8" ht="19.8" x14ac:dyDescent="0.5">
      <c r="B3" s="3" t="s">
        <v>0</v>
      </c>
      <c r="C3" s="4" t="s" vm="1">
        <v>1</v>
      </c>
      <c r="E3" s="2" t="s">
        <v>107</v>
      </c>
      <c r="F3" s="2"/>
    </row>
    <row r="4" spans="2:8" x14ac:dyDescent="0.3">
      <c r="B4" s="3" t="s">
        <v>71</v>
      </c>
      <c r="C4" s="4" t="s" vm="3">
        <v>1</v>
      </c>
      <c r="E4" t="s">
        <v>111</v>
      </c>
    </row>
    <row r="6" spans="2:8" ht="17.399999999999999" x14ac:dyDescent="0.45">
      <c r="B6" s="31" t="s">
        <v>108</v>
      </c>
      <c r="C6" s="30" t="s">
        <v>81</v>
      </c>
      <c r="D6" s="30" t="s">
        <v>77</v>
      </c>
      <c r="E6" s="30" t="s">
        <v>80</v>
      </c>
      <c r="F6" s="30" t="s">
        <v>109</v>
      </c>
      <c r="G6" s="36" t="s">
        <v>110</v>
      </c>
      <c r="H6" s="6" t="s">
        <v>112</v>
      </c>
    </row>
    <row r="7" spans="2:8" x14ac:dyDescent="0.3">
      <c r="B7" s="14" t="s">
        <v>87</v>
      </c>
      <c r="C7" s="11">
        <v>3876686.5</v>
      </c>
      <c r="D7" s="11">
        <v>10697994.09</v>
      </c>
      <c r="E7" s="11">
        <v>20991333.73</v>
      </c>
      <c r="F7" s="11">
        <v>-2212702.5500000007</v>
      </c>
      <c r="G7" s="32">
        <v>-9.5358519668716904E-2</v>
      </c>
      <c r="H7" s="32">
        <v>0.96217473606774073</v>
      </c>
    </row>
    <row r="8" spans="2:8" x14ac:dyDescent="0.3">
      <c r="B8" s="15" t="s">
        <v>88</v>
      </c>
      <c r="C8" s="9"/>
      <c r="D8" s="9">
        <v>118281.03</v>
      </c>
      <c r="E8" s="9">
        <v>2840298.27</v>
      </c>
      <c r="F8" s="9">
        <v>-333376.85999999987</v>
      </c>
      <c r="G8" s="33">
        <v>-0.10504441896042456</v>
      </c>
      <c r="H8" s="33">
        <v>23.013134396952751</v>
      </c>
    </row>
    <row r="9" spans="2:8" x14ac:dyDescent="0.3">
      <c r="B9" s="15" t="s">
        <v>89</v>
      </c>
      <c r="C9" s="9">
        <v>479984.39</v>
      </c>
      <c r="D9" s="9">
        <v>2258843.36</v>
      </c>
      <c r="E9" s="9">
        <v>6950493.5499999998</v>
      </c>
      <c r="F9" s="9">
        <v>-716880.88999999966</v>
      </c>
      <c r="G9" s="33">
        <v>-9.3497571510280861E-2</v>
      </c>
      <c r="H9" s="33">
        <v>2.0770144017423147</v>
      </c>
    </row>
    <row r="10" spans="2:8" x14ac:dyDescent="0.3">
      <c r="B10" s="15" t="s">
        <v>90</v>
      </c>
      <c r="C10" s="9">
        <v>4764382.0599999996</v>
      </c>
      <c r="D10" s="9">
        <v>12170759.43</v>
      </c>
      <c r="E10" s="9">
        <v>35058881.399999999</v>
      </c>
      <c r="F10" s="9">
        <v>-5067398.1600000039</v>
      </c>
      <c r="G10" s="33">
        <v>-0.1262862696359085</v>
      </c>
      <c r="H10" s="33">
        <v>1.8805828922706755</v>
      </c>
    </row>
    <row r="11" spans="2:8" x14ac:dyDescent="0.3">
      <c r="B11" s="15" t="s">
        <v>105</v>
      </c>
      <c r="C11" s="9">
        <v>1425717.75</v>
      </c>
      <c r="D11" s="9">
        <v>5423567.6699999999</v>
      </c>
      <c r="E11" s="9">
        <v>22886336.25</v>
      </c>
      <c r="F11" s="9">
        <v>-2066097.1799999997</v>
      </c>
      <c r="G11" s="33">
        <v>-8.2801430401411538E-2</v>
      </c>
      <c r="H11" s="33">
        <v>3.2197936197226427</v>
      </c>
    </row>
    <row r="12" spans="2:8" x14ac:dyDescent="0.3">
      <c r="B12" s="15" t="s">
        <v>91</v>
      </c>
      <c r="C12" s="9">
        <v>4036469.18</v>
      </c>
      <c r="D12" s="9">
        <v>7471763.3600000003</v>
      </c>
      <c r="E12" s="9">
        <v>25944172.039999999</v>
      </c>
      <c r="F12" s="9">
        <v>-2189637.0400000066</v>
      </c>
      <c r="G12" s="33">
        <v>-7.7829384345847213E-2</v>
      </c>
      <c r="H12" s="33">
        <v>2.4722957339484046</v>
      </c>
    </row>
    <row r="13" spans="2:8" x14ac:dyDescent="0.3">
      <c r="B13" s="15" t="s">
        <v>92</v>
      </c>
      <c r="C13" s="9">
        <v>2563110.11</v>
      </c>
      <c r="D13" s="9">
        <v>4685895.05</v>
      </c>
      <c r="E13" s="9">
        <v>12006271.039999999</v>
      </c>
      <c r="F13" s="9">
        <v>-1527369</v>
      </c>
      <c r="G13" s="33">
        <v>-0.11285722063581648</v>
      </c>
      <c r="H13" s="33">
        <v>1.5622150969855801</v>
      </c>
    </row>
    <row r="14" spans="2:8" x14ac:dyDescent="0.3">
      <c r="B14" s="15" t="s">
        <v>85</v>
      </c>
      <c r="C14" s="9">
        <v>30818546.120000001</v>
      </c>
      <c r="D14" s="9">
        <v>49770031.729999997</v>
      </c>
      <c r="E14" s="9">
        <v>161262512.18000001</v>
      </c>
      <c r="F14" s="9">
        <v>-9551596.819999963</v>
      </c>
      <c r="G14" s="33">
        <v>-5.5918078874854331E-2</v>
      </c>
      <c r="H14" s="33">
        <v>2.2401528906961783</v>
      </c>
    </row>
    <row r="15" spans="2:8" x14ac:dyDescent="0.3">
      <c r="B15" s="15" t="s">
        <v>79</v>
      </c>
      <c r="C15" s="9">
        <v>2524401.4900000002</v>
      </c>
      <c r="D15" s="9">
        <v>6206743.5</v>
      </c>
      <c r="E15" s="9">
        <v>18414576.809999999</v>
      </c>
      <c r="F15" s="9">
        <v>-2381839.4799999967</v>
      </c>
      <c r="G15" s="33">
        <v>-0.11453124647948645</v>
      </c>
      <c r="H15" s="33">
        <v>1.9668660884729647</v>
      </c>
    </row>
    <row r="16" spans="2:8" x14ac:dyDescent="0.3">
      <c r="B16" s="15" t="s">
        <v>93</v>
      </c>
      <c r="C16" s="9">
        <v>2904063.69</v>
      </c>
      <c r="D16" s="9">
        <v>4463460.7300000004</v>
      </c>
      <c r="E16" s="9">
        <v>11717810.460000001</v>
      </c>
      <c r="F16" s="9">
        <v>-1049543.3199999984</v>
      </c>
      <c r="G16" s="33">
        <v>-8.2205235171293148E-2</v>
      </c>
      <c r="H16" s="33">
        <v>1.62527468456074</v>
      </c>
    </row>
    <row r="17" spans="2:8" x14ac:dyDescent="0.3">
      <c r="B17" s="15" t="s">
        <v>86</v>
      </c>
      <c r="C17" s="9"/>
      <c r="D17" s="9">
        <v>1881281.6</v>
      </c>
      <c r="E17" s="9">
        <v>7922197.0099999998</v>
      </c>
      <c r="F17" s="9">
        <v>-326785.86000000034</v>
      </c>
      <c r="G17" s="33">
        <v>-3.9615291381978626E-2</v>
      </c>
      <c r="H17" s="33">
        <v>3.2110638885746821</v>
      </c>
    </row>
    <row r="18" spans="2:8" x14ac:dyDescent="0.3">
      <c r="B18" s="15" t="s">
        <v>94</v>
      </c>
      <c r="C18" s="9">
        <v>225342.85</v>
      </c>
      <c r="D18" s="9">
        <v>3356013.39</v>
      </c>
      <c r="E18" s="9">
        <v>7984235.1399999997</v>
      </c>
      <c r="F18" s="9">
        <v>-655937.64999999944</v>
      </c>
      <c r="G18" s="33">
        <v>-7.5917191234783105E-2</v>
      </c>
      <c r="H18" s="33">
        <v>1.3790832193312554</v>
      </c>
    </row>
    <row r="19" spans="2:8" x14ac:dyDescent="0.3">
      <c r="B19" s="15" t="s">
        <v>95</v>
      </c>
      <c r="C19" s="9"/>
      <c r="D19" s="9">
        <v>1985436.8</v>
      </c>
      <c r="E19" s="9">
        <v>11402159.76</v>
      </c>
      <c r="F19" s="9">
        <v>-1402308.5700000003</v>
      </c>
      <c r="G19" s="33">
        <v>-0.10951712588600704</v>
      </c>
      <c r="H19" s="33">
        <v>4.7428973614269658</v>
      </c>
    </row>
    <row r="20" spans="2:8" x14ac:dyDescent="0.3">
      <c r="B20" s="15" t="s">
        <v>96</v>
      </c>
      <c r="C20" s="9"/>
      <c r="D20" s="9">
        <v>2478582.35</v>
      </c>
      <c r="E20" s="9">
        <v>13677506.75</v>
      </c>
      <c r="F20" s="9">
        <v>-1435642.7600000016</v>
      </c>
      <c r="G20" s="33">
        <v>-9.4992956898234338E-2</v>
      </c>
      <c r="H20" s="33">
        <v>4.5182781197485733</v>
      </c>
    </row>
    <row r="21" spans="2:8" x14ac:dyDescent="0.3">
      <c r="B21" s="15" t="s">
        <v>97</v>
      </c>
      <c r="C21" s="9">
        <v>624511.51</v>
      </c>
      <c r="D21" s="9">
        <v>4694011.05</v>
      </c>
      <c r="E21" s="9">
        <v>5656740.3200000003</v>
      </c>
      <c r="F21" s="9">
        <v>-524119.02999999933</v>
      </c>
      <c r="G21" s="33">
        <v>-8.4797113204007679E-2</v>
      </c>
      <c r="H21" s="33">
        <v>0.20509735911252286</v>
      </c>
    </row>
    <row r="22" spans="2:8" x14ac:dyDescent="0.3">
      <c r="B22" s="15" t="s">
        <v>98</v>
      </c>
      <c r="C22" s="9">
        <v>5694417.1100000003</v>
      </c>
      <c r="D22" s="9">
        <v>13365181.73</v>
      </c>
      <c r="E22" s="9">
        <v>31857231.300000001</v>
      </c>
      <c r="F22" s="9">
        <v>-2497140.91</v>
      </c>
      <c r="G22" s="33">
        <v>-7.2687717730237633E-2</v>
      </c>
      <c r="H22" s="33">
        <v>1.3835988124644827</v>
      </c>
    </row>
    <row r="23" spans="2:8" x14ac:dyDescent="0.3">
      <c r="B23" s="15" t="s">
        <v>99</v>
      </c>
      <c r="C23" s="9">
        <v>408770.79</v>
      </c>
      <c r="D23" s="9">
        <v>2792885.74</v>
      </c>
      <c r="E23" s="9">
        <v>5189452.4400000004</v>
      </c>
      <c r="F23" s="9">
        <v>-940738.24999999907</v>
      </c>
      <c r="G23" s="33">
        <v>-0.15345986733081532</v>
      </c>
      <c r="H23" s="33">
        <v>0.85809693739923643</v>
      </c>
    </row>
    <row r="24" spans="2:8" x14ac:dyDescent="0.3">
      <c r="B24" s="15" t="s">
        <v>100</v>
      </c>
      <c r="C24" s="9">
        <v>747761.23</v>
      </c>
      <c r="D24" s="9">
        <v>3586722.7</v>
      </c>
      <c r="E24" s="9">
        <v>11829546.960000001</v>
      </c>
      <c r="F24" s="9">
        <v>-507754.55999999866</v>
      </c>
      <c r="G24" s="33">
        <v>-4.1156046901899716E-2</v>
      </c>
      <c r="H24" s="33">
        <v>2.2981492993589945</v>
      </c>
    </row>
    <row r="25" spans="2:8" x14ac:dyDescent="0.3">
      <c r="B25" s="15" t="s">
        <v>101</v>
      </c>
      <c r="C25" s="9">
        <v>12804937.970000001</v>
      </c>
      <c r="D25" s="9">
        <v>17283549.059999999</v>
      </c>
      <c r="E25" s="9">
        <v>48965337.950000003</v>
      </c>
      <c r="F25" s="9">
        <v>-4361315.049999997</v>
      </c>
      <c r="G25" s="33">
        <v>-8.1784901257538081E-2</v>
      </c>
      <c r="H25" s="33">
        <v>1.8330603731916624</v>
      </c>
    </row>
    <row r="26" spans="2:8" x14ac:dyDescent="0.3">
      <c r="B26" s="15" t="s">
        <v>102</v>
      </c>
      <c r="C26" s="9"/>
      <c r="D26" s="9">
        <v>1773783.69</v>
      </c>
      <c r="E26" s="9">
        <v>12618989.83</v>
      </c>
      <c r="F26" s="9">
        <v>-1785178.0700000003</v>
      </c>
      <c r="G26" s="33">
        <v>-0.12393482791879983</v>
      </c>
      <c r="H26" s="33">
        <v>6.1141649915610632</v>
      </c>
    </row>
    <row r="27" spans="2:8" x14ac:dyDescent="0.3">
      <c r="B27" s="15" t="s">
        <v>103</v>
      </c>
      <c r="C27" s="9">
        <v>53347.12</v>
      </c>
      <c r="D27" s="9">
        <v>226086.88</v>
      </c>
      <c r="E27" s="9">
        <v>1767821.3</v>
      </c>
      <c r="F27" s="9">
        <v>-196436.74000000022</v>
      </c>
      <c r="G27" s="33">
        <v>-0.10000556749662086</v>
      </c>
      <c r="H27" s="33">
        <v>6.8192122426564508</v>
      </c>
    </row>
    <row r="28" spans="2:8" x14ac:dyDescent="0.3">
      <c r="B28" s="15" t="s">
        <v>104</v>
      </c>
      <c r="C28" s="9">
        <v>1998158.57</v>
      </c>
      <c r="D28" s="9">
        <v>8078947.71</v>
      </c>
      <c r="E28" s="9">
        <v>34152244.240000002</v>
      </c>
      <c r="F28" s="9">
        <v>-2979488.5399999991</v>
      </c>
      <c r="G28" s="33">
        <v>-8.0241031509437649E-2</v>
      </c>
      <c r="H28" s="33">
        <v>3.2273134405520247</v>
      </c>
    </row>
    <row r="29" spans="2:8" x14ac:dyDescent="0.3">
      <c r="B29" s="29" t="s">
        <v>78</v>
      </c>
      <c r="C29" s="28">
        <v>11527649.91</v>
      </c>
      <c r="D29" s="28">
        <v>31921130.43</v>
      </c>
      <c r="E29" s="28">
        <v>87780946.540000007</v>
      </c>
      <c r="F29" s="28">
        <v>-10235186.649999991</v>
      </c>
      <c r="G29" s="35">
        <v>-0.10442348944902292</v>
      </c>
      <c r="H29" s="35">
        <v>1.7499322661049008</v>
      </c>
    </row>
    <row r="30" spans="2:8" x14ac:dyDescent="0.3">
      <c r="B30" s="25" t="s">
        <v>69</v>
      </c>
      <c r="C30" s="26">
        <v>87478258.349999994</v>
      </c>
      <c r="D30" s="26">
        <v>196690953.08000001</v>
      </c>
      <c r="E30" s="26">
        <v>598877095.26999998</v>
      </c>
      <c r="F30" s="26">
        <v>-54944473.939999938</v>
      </c>
      <c r="G30" s="34">
        <v>-8.4035884601342065E-2</v>
      </c>
      <c r="H30" s="34">
        <v>2.0447617742053392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{47F06A1A-786C-4F61-B6EB-86DE4DFC3B21}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5" tint="-0.249977111117893"/>
        <color theme="7" tint="-0.249977111117893"/>
        <color theme="7" tint="0.59999389629810485"/>
      </colorScale>
    </cfRule>
  </conditionalFormatting>
  <pageMargins left="0.7" right="0.7" top="0.75" bottom="0.75" header="0.3" footer="0.3"/>
  <pageSetup orientation="portrait" r:id="rId2"/>
  <headerFooter>
    <oddHeader>&amp;L&amp;"-,Bold"&amp;18Atliq Hardware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7F06A1A-786C-4F61-B6EB-86DE4DFC3B21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F3A38-C478-41E1-BECF-DA4D96984221}">
  <dimension ref="B1:F17"/>
  <sheetViews>
    <sheetView showGridLines="0" zoomScaleNormal="100" workbookViewId="0">
      <selection activeCell="E4" sqref="E4"/>
    </sheetView>
  </sheetViews>
  <sheetFormatPr defaultRowHeight="14.4" x14ac:dyDescent="0.3"/>
  <cols>
    <col min="1" max="1" width="5.33203125" customWidth="1"/>
    <col min="2" max="2" width="32.6640625" bestFit="1" customWidth="1"/>
    <col min="3" max="3" width="5.33203125" bestFit="1" customWidth="1"/>
    <col min="4" max="4" width="6.33203125" bestFit="1" customWidth="1"/>
    <col min="5" max="5" width="21" bestFit="1" customWidth="1"/>
    <col min="6" max="8" width="9.44140625" bestFit="1" customWidth="1"/>
    <col min="9" max="9" width="7.5546875" bestFit="1" customWidth="1"/>
  </cols>
  <sheetData>
    <row r="1" spans="2:6" ht="15.6" x14ac:dyDescent="0.3">
      <c r="B1" s="1" t="s">
        <v>82</v>
      </c>
    </row>
    <row r="2" spans="2:6" ht="19.8" x14ac:dyDescent="0.5">
      <c r="E2" s="2"/>
      <c r="F2" s="2"/>
    </row>
    <row r="3" spans="2:6" ht="19.8" x14ac:dyDescent="0.5">
      <c r="B3" s="3" t="s">
        <v>0</v>
      </c>
      <c r="C3" s="4" t="s" vm="1">
        <v>1</v>
      </c>
      <c r="E3" s="2" t="s">
        <v>145</v>
      </c>
      <c r="F3" s="2"/>
    </row>
    <row r="4" spans="2:6" x14ac:dyDescent="0.3">
      <c r="B4" s="3" t="s">
        <v>71</v>
      </c>
      <c r="C4" s="4" t="s" vm="3">
        <v>1</v>
      </c>
      <c r="E4" t="s">
        <v>111</v>
      </c>
    </row>
    <row r="6" spans="2:6" x14ac:dyDescent="0.3">
      <c r="B6" s="31" t="s">
        <v>108</v>
      </c>
      <c r="C6" s="30" t="s">
        <v>77</v>
      </c>
      <c r="D6" s="30" t="s">
        <v>80</v>
      </c>
      <c r="E6" s="30" t="s">
        <v>112</v>
      </c>
    </row>
    <row r="7" spans="2:6" x14ac:dyDescent="0.3">
      <c r="B7" s="7" t="s">
        <v>119</v>
      </c>
      <c r="C7" s="11">
        <v>3017651.26</v>
      </c>
      <c r="D7" s="11">
        <v>19350888.969999999</v>
      </c>
      <c r="E7" s="32">
        <v>5.4125663646103357</v>
      </c>
    </row>
    <row r="8" spans="2:6" x14ac:dyDescent="0.3">
      <c r="B8" s="8" t="s">
        <v>120</v>
      </c>
      <c r="C8" s="9">
        <v>780509.95</v>
      </c>
      <c r="D8" s="9">
        <v>4379743.4400000004</v>
      </c>
      <c r="E8" s="33">
        <v>4.6113870681597335</v>
      </c>
    </row>
    <row r="9" spans="2:6" x14ac:dyDescent="0.3">
      <c r="B9" s="8" t="s">
        <v>121</v>
      </c>
      <c r="C9" s="9">
        <v>670943.94999999995</v>
      </c>
      <c r="D9" s="9">
        <v>5159507.3099999996</v>
      </c>
      <c r="E9" s="33">
        <v>6.6899229958031512</v>
      </c>
    </row>
    <row r="10" spans="2:6" x14ac:dyDescent="0.3">
      <c r="B10" s="8" t="s">
        <v>122</v>
      </c>
      <c r="C10" s="9">
        <v>48711.25</v>
      </c>
      <c r="D10" s="9">
        <v>837583.23</v>
      </c>
      <c r="E10" s="33">
        <v>16.194862172496087</v>
      </c>
    </row>
    <row r="11" spans="2:6" x14ac:dyDescent="0.3">
      <c r="B11" s="8" t="s">
        <v>123</v>
      </c>
      <c r="C11" s="9">
        <v>52983.41</v>
      </c>
      <c r="D11" s="9">
        <v>937207.26</v>
      </c>
      <c r="E11" s="33">
        <v>16.688692743634281</v>
      </c>
    </row>
    <row r="12" spans="2:6" x14ac:dyDescent="0.3">
      <c r="B12" s="8" t="s">
        <v>124</v>
      </c>
      <c r="C12" s="9">
        <v>68492.95</v>
      </c>
      <c r="D12" s="9">
        <v>1227566.43</v>
      </c>
      <c r="E12" s="33">
        <v>16.922522390990608</v>
      </c>
    </row>
    <row r="13" spans="2:6" x14ac:dyDescent="0.3">
      <c r="B13" s="8" t="s">
        <v>125</v>
      </c>
      <c r="C13" s="9">
        <v>25111.06</v>
      </c>
      <c r="D13" s="9">
        <v>1437236.73</v>
      </c>
      <c r="E13" s="33">
        <v>56.235207514139184</v>
      </c>
    </row>
    <row r="14" spans="2:6" x14ac:dyDescent="0.3">
      <c r="B14" s="8" t="s">
        <v>126</v>
      </c>
      <c r="C14" s="9">
        <v>647812.53</v>
      </c>
      <c r="D14" s="9">
        <v>3806948.89</v>
      </c>
      <c r="E14" s="33">
        <v>4.8766212657232799</v>
      </c>
    </row>
    <row r="15" spans="2:6" x14ac:dyDescent="0.3">
      <c r="B15" s="8" t="s">
        <v>127</v>
      </c>
      <c r="C15" s="9">
        <v>432975.45</v>
      </c>
      <c r="D15" s="9">
        <v>11211859.029999999</v>
      </c>
      <c r="E15" s="33">
        <v>24.894907043805834</v>
      </c>
    </row>
    <row r="16" spans="2:6" x14ac:dyDescent="0.3">
      <c r="B16" s="8" t="s">
        <v>128</v>
      </c>
      <c r="C16" s="9">
        <v>688701.91</v>
      </c>
      <c r="D16" s="9">
        <v>3640101.9</v>
      </c>
      <c r="E16" s="33">
        <v>4.2854534699925537</v>
      </c>
    </row>
    <row r="17" spans="2:5" x14ac:dyDescent="0.3">
      <c r="B17" s="25" t="s">
        <v>69</v>
      </c>
      <c r="C17" s="26">
        <v>6433893.7199999997</v>
      </c>
      <c r="D17" s="26">
        <v>51988643.189999998</v>
      </c>
      <c r="E17" s="34">
        <v>7.0804323870615633</v>
      </c>
    </row>
  </sheetData>
  <conditionalFormatting pivot="1" sqref="E7:E16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{66104BF1-E7C0-40A2-841B-9EB4385F8085}</x14:id>
        </ext>
      </extLst>
    </cfRule>
  </conditionalFormatting>
  <conditionalFormatting pivot="1" sqref="C7:D16">
    <cfRule type="colorScale" priority="2">
      <colorScale>
        <cfvo type="min"/>
        <cfvo type="percentile" val="50"/>
        <cfvo type="max"/>
        <color theme="7" tint="-0.249977111117893"/>
        <color theme="7" tint="0.39997558519241921"/>
        <color rgb="FFFFEF9C"/>
      </colorScale>
    </cfRule>
  </conditionalFormatting>
  <conditionalFormatting pivot="1" sqref="C7:D16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6104BF1-E7C0-40A2-841B-9EB4385F808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5A803-E266-43C5-8CFF-DA2193A14E64}">
  <dimension ref="B1:F10"/>
  <sheetViews>
    <sheetView showGridLines="0" view="pageLayout" topLeftCell="A3" zoomScaleNormal="100" workbookViewId="0">
      <selection activeCell="E4" sqref="E4"/>
    </sheetView>
  </sheetViews>
  <sheetFormatPr defaultRowHeight="14.4" x14ac:dyDescent="0.3"/>
  <cols>
    <col min="1" max="1" width="5.33203125" customWidth="1"/>
    <col min="2" max="2" width="10.77734375" bestFit="1" customWidth="1"/>
    <col min="3" max="4" width="7.33203125" bestFit="1" customWidth="1"/>
    <col min="5" max="5" width="14.6640625" bestFit="1" customWidth="1"/>
    <col min="6" max="8" width="9.44140625" bestFit="1" customWidth="1"/>
  </cols>
  <sheetData>
    <row r="1" spans="2:6" ht="15.6" x14ac:dyDescent="0.3">
      <c r="B1" s="1" t="s">
        <v>82</v>
      </c>
    </row>
    <row r="2" spans="2:6" ht="19.8" x14ac:dyDescent="0.5">
      <c r="E2" s="2" t="s">
        <v>106</v>
      </c>
      <c r="F2" s="2"/>
    </row>
    <row r="3" spans="2:6" ht="19.8" x14ac:dyDescent="0.5">
      <c r="E3" s="2" t="s">
        <v>149</v>
      </c>
      <c r="F3" s="2"/>
    </row>
    <row r="4" spans="2:6" x14ac:dyDescent="0.3">
      <c r="B4" s="3" t="s">
        <v>0</v>
      </c>
      <c r="C4" s="4" t="s" vm="1">
        <v>1</v>
      </c>
      <c r="E4" t="s">
        <v>111</v>
      </c>
    </row>
    <row r="6" spans="2:6" x14ac:dyDescent="0.3">
      <c r="B6" s="5" t="s">
        <v>108</v>
      </c>
      <c r="C6" s="30" t="s">
        <v>77</v>
      </c>
      <c r="D6" s="30" t="s">
        <v>80</v>
      </c>
      <c r="E6" s="10" t="s">
        <v>112</v>
      </c>
    </row>
    <row r="7" spans="2:6" x14ac:dyDescent="0.3">
      <c r="B7" s="7" t="s">
        <v>146</v>
      </c>
      <c r="C7" s="11">
        <v>51381236.68</v>
      </c>
      <c r="D7" s="11">
        <v>94734636.299999997</v>
      </c>
      <c r="E7" s="32">
        <v>0.84375936472691371</v>
      </c>
    </row>
    <row r="8" spans="2:6" x14ac:dyDescent="0.3">
      <c r="B8" s="8" t="s">
        <v>147</v>
      </c>
      <c r="C8" s="9">
        <v>105240750.19</v>
      </c>
      <c r="D8" s="9">
        <v>338378682.16000003</v>
      </c>
      <c r="E8" s="33">
        <v>2.2152819278568088</v>
      </c>
    </row>
    <row r="9" spans="2:6" x14ac:dyDescent="0.3">
      <c r="B9" s="8" t="s">
        <v>148</v>
      </c>
      <c r="C9" s="9">
        <v>40068966.210000001</v>
      </c>
      <c r="D9" s="9">
        <v>165763776.81</v>
      </c>
      <c r="E9" s="33">
        <v>3.1369616560916009</v>
      </c>
    </row>
    <row r="10" spans="2:6" x14ac:dyDescent="0.3">
      <c r="B10" s="25" t="s">
        <v>69</v>
      </c>
      <c r="C10" s="26">
        <v>196690953.08000001</v>
      </c>
      <c r="D10" s="26">
        <v>598877095.26999998</v>
      </c>
      <c r="E10" s="34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{864A57B1-D812-4699-BA23-B9704CD401A8}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64A57B1-D812-4699-BA23-B9704CD401A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82CFB9-FFC7-4E77-BDF0-7F2CF33E328A}">
  <dimension ref="B1:F25"/>
  <sheetViews>
    <sheetView showGridLines="0" zoomScaleNormal="100" workbookViewId="0">
      <selection activeCell="E17" sqref="E17"/>
    </sheetView>
  </sheetViews>
  <sheetFormatPr defaultRowHeight="14.4" x14ac:dyDescent="0.3"/>
  <cols>
    <col min="1" max="1" width="5.33203125" customWidth="1"/>
    <col min="2" max="2" width="19.33203125" bestFit="1" customWidth="1"/>
    <col min="3" max="3" width="6.88671875" bestFit="1" customWidth="1"/>
    <col min="4" max="5" width="14.5546875" customWidth="1"/>
    <col min="6" max="11" width="2" bestFit="1" customWidth="1"/>
    <col min="12" max="101" width="3" bestFit="1" customWidth="1"/>
    <col min="102" max="1001" width="4" bestFit="1" customWidth="1"/>
    <col min="1002" max="2420" width="5" bestFit="1" customWidth="1"/>
  </cols>
  <sheetData>
    <row r="1" spans="2:6" ht="15.6" x14ac:dyDescent="0.3">
      <c r="B1" s="1" t="s">
        <v>82</v>
      </c>
    </row>
    <row r="2" spans="2:6" ht="18.600000000000001" customHeight="1" x14ac:dyDescent="0.5">
      <c r="B2" s="41" t="s">
        <v>0</v>
      </c>
      <c r="C2" s="42" t="s" vm="1">
        <v>1</v>
      </c>
      <c r="E2" s="2" t="s">
        <v>152</v>
      </c>
      <c r="F2" s="2"/>
    </row>
    <row r="3" spans="2:6" ht="14.4" customHeight="1" x14ac:dyDescent="0.5">
      <c r="B3" s="41" t="s">
        <v>71</v>
      </c>
      <c r="C3" s="42" t="s" vm="3">
        <v>1</v>
      </c>
      <c r="E3" s="2"/>
      <c r="F3" s="2"/>
    </row>
    <row r="4" spans="2:6" x14ac:dyDescent="0.3">
      <c r="B4" s="41" t="s">
        <v>150</v>
      </c>
      <c r="C4" s="42" t="s" vm="4">
        <v>1</v>
      </c>
    </row>
    <row r="6" spans="2:6" x14ac:dyDescent="0.3">
      <c r="B6" s="39" t="s">
        <v>154</v>
      </c>
      <c r="C6" s="40" t="s">
        <v>151</v>
      </c>
    </row>
    <row r="7" spans="2:6" x14ac:dyDescent="0.3">
      <c r="B7" s="14" t="s">
        <v>114</v>
      </c>
      <c r="C7" s="11">
        <v>3376565</v>
      </c>
    </row>
    <row r="8" spans="2:6" x14ac:dyDescent="0.3">
      <c r="B8" s="14" t="s">
        <v>115</v>
      </c>
      <c r="C8" s="11">
        <v>3975074</v>
      </c>
    </row>
    <row r="9" spans="2:6" x14ac:dyDescent="0.3">
      <c r="B9" s="14" t="s">
        <v>116</v>
      </c>
      <c r="C9" s="11">
        <v>4151008</v>
      </c>
    </row>
    <row r="10" spans="2:6" x14ac:dyDescent="0.3">
      <c r="B10" s="14" t="s">
        <v>117</v>
      </c>
      <c r="C10" s="11">
        <v>3371170</v>
      </c>
    </row>
    <row r="11" spans="2:6" x14ac:dyDescent="0.3">
      <c r="B11" s="14" t="s">
        <v>118</v>
      </c>
      <c r="C11" s="11">
        <v>4126295</v>
      </c>
    </row>
    <row r="12" spans="2:6" x14ac:dyDescent="0.3">
      <c r="B12" s="25" t="s">
        <v>69</v>
      </c>
      <c r="C12" s="26">
        <v>19000112</v>
      </c>
    </row>
    <row r="13" spans="2:6" ht="19.8" x14ac:dyDescent="0.5">
      <c r="E13" s="2" t="s">
        <v>153</v>
      </c>
    </row>
    <row r="15" spans="2:6" x14ac:dyDescent="0.3">
      <c r="B15" s="41" t="s">
        <v>0</v>
      </c>
      <c r="C15" s="42" t="s" vm="1">
        <v>1</v>
      </c>
    </row>
    <row r="16" spans="2:6" x14ac:dyDescent="0.3">
      <c r="B16" s="41" t="s">
        <v>71</v>
      </c>
      <c r="C16" s="42" t="s" vm="3">
        <v>1</v>
      </c>
    </row>
    <row r="17" spans="2:3" x14ac:dyDescent="0.3">
      <c r="B17" s="41" t="s">
        <v>150</v>
      </c>
      <c r="C17" s="42" t="s" vm="4">
        <v>1</v>
      </c>
    </row>
    <row r="19" spans="2:3" x14ac:dyDescent="0.3">
      <c r="B19" s="43" t="s">
        <v>155</v>
      </c>
      <c r="C19" s="44" t="s">
        <v>151</v>
      </c>
    </row>
    <row r="20" spans="2:3" x14ac:dyDescent="0.3">
      <c r="B20" s="14" t="s">
        <v>113</v>
      </c>
      <c r="C20" s="37">
        <v>51721</v>
      </c>
    </row>
    <row r="21" spans="2:3" x14ac:dyDescent="0.3">
      <c r="B21" s="14" t="s">
        <v>132</v>
      </c>
      <c r="C21" s="37">
        <v>63059</v>
      </c>
    </row>
    <row r="22" spans="2:3" x14ac:dyDescent="0.3">
      <c r="B22" s="14" t="s">
        <v>121</v>
      </c>
      <c r="C22" s="37">
        <v>15224</v>
      </c>
    </row>
    <row r="23" spans="2:3" x14ac:dyDescent="0.3">
      <c r="B23" s="14" t="s">
        <v>133</v>
      </c>
      <c r="C23" s="37">
        <v>8854</v>
      </c>
    </row>
    <row r="24" spans="2:3" x14ac:dyDescent="0.3">
      <c r="B24" s="14" t="s">
        <v>127</v>
      </c>
      <c r="C24" s="37">
        <v>36029</v>
      </c>
    </row>
    <row r="25" spans="2:3" x14ac:dyDescent="0.3">
      <c r="B25" s="25" t="s">
        <v>69</v>
      </c>
      <c r="C25" s="38">
        <v>174887</v>
      </c>
    </row>
  </sheetData>
  <conditionalFormatting pivot="1" sqref="C7:C11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C20:C24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&amp;L&amp;"-,Bold"&amp;18Atliq Hardware</oddHeader>
  </headerFooter>
  <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8681E0-4D98-48A1-9814-5F93EF2BEC39}">
  <dimension ref="B1:F23"/>
  <sheetViews>
    <sheetView showGridLines="0" view="pageLayout" zoomScaleNormal="100" workbookViewId="0">
      <selection activeCell="F8" sqref="F8"/>
    </sheetView>
  </sheetViews>
  <sheetFormatPr defaultRowHeight="14.4" x14ac:dyDescent="0.3"/>
  <cols>
    <col min="1" max="1" width="5.33203125" customWidth="1"/>
    <col min="2" max="2" width="32.6640625" bestFit="1" customWidth="1"/>
    <col min="3" max="3" width="5.109375" bestFit="1" customWidth="1"/>
    <col min="4" max="4" width="7.33203125" bestFit="1" customWidth="1"/>
    <col min="5" max="5" width="11.21875" customWidth="1"/>
    <col min="6" max="9" width="9.44140625" bestFit="1" customWidth="1"/>
  </cols>
  <sheetData>
    <row r="1" spans="2:6" ht="15.6" x14ac:dyDescent="0.3">
      <c r="B1" s="1" t="s">
        <v>82</v>
      </c>
    </row>
    <row r="2" spans="2:6" ht="19.8" x14ac:dyDescent="0.5">
      <c r="B2" s="41" t="s">
        <v>0</v>
      </c>
      <c r="C2" s="45" t="s" vm="1">
        <v>1</v>
      </c>
      <c r="E2" s="2"/>
      <c r="F2" s="2"/>
    </row>
    <row r="3" spans="2:6" ht="19.8" x14ac:dyDescent="0.5">
      <c r="B3" s="41" t="s">
        <v>71</v>
      </c>
      <c r="C3" s="45" t="s" vm="3">
        <v>1</v>
      </c>
      <c r="E3" s="2" t="s">
        <v>156</v>
      </c>
      <c r="F3" s="2"/>
    </row>
    <row r="4" spans="2:6" x14ac:dyDescent="0.3">
      <c r="B4" s="41" t="s">
        <v>150</v>
      </c>
      <c r="C4" s="45" t="s" vm="4">
        <v>1</v>
      </c>
      <c r="E4" t="s">
        <v>111</v>
      </c>
    </row>
    <row r="5" spans="2:6" ht="31.8" customHeight="1" x14ac:dyDescent="0.3"/>
    <row r="6" spans="2:6" x14ac:dyDescent="0.3">
      <c r="B6" s="39" t="s">
        <v>155</v>
      </c>
      <c r="C6" s="40" t="s">
        <v>77</v>
      </c>
      <c r="D6" s="40" t="s">
        <v>80</v>
      </c>
    </row>
    <row r="7" spans="2:6" x14ac:dyDescent="0.3">
      <c r="B7" s="14" t="s">
        <v>129</v>
      </c>
      <c r="C7" s="11"/>
      <c r="D7" s="11">
        <v>4394981.7300000004</v>
      </c>
    </row>
    <row r="8" spans="2:6" x14ac:dyDescent="0.3">
      <c r="B8" s="14" t="s">
        <v>130</v>
      </c>
      <c r="C8" s="11"/>
      <c r="D8" s="11">
        <v>14207395.529999999</v>
      </c>
    </row>
    <row r="9" spans="2:6" x14ac:dyDescent="0.3">
      <c r="B9" s="14" t="s">
        <v>131</v>
      </c>
      <c r="C9" s="11"/>
      <c r="D9" s="11">
        <v>19524227.91</v>
      </c>
    </row>
    <row r="10" spans="2:6" x14ac:dyDescent="0.3">
      <c r="B10" s="14" t="s">
        <v>132</v>
      </c>
      <c r="C10" s="11"/>
      <c r="D10" s="11">
        <v>11701437.68</v>
      </c>
    </row>
    <row r="11" spans="2:6" x14ac:dyDescent="0.3">
      <c r="B11" s="14" t="s">
        <v>133</v>
      </c>
      <c r="C11" s="11"/>
      <c r="D11" s="11">
        <v>3508874.52</v>
      </c>
    </row>
    <row r="12" spans="2:6" x14ac:dyDescent="0.3">
      <c r="B12" s="14" t="s">
        <v>134</v>
      </c>
      <c r="C12" s="11"/>
      <c r="D12" s="11">
        <v>4210009.2300000004</v>
      </c>
    </row>
    <row r="13" spans="2:6" x14ac:dyDescent="0.3">
      <c r="B13" s="14" t="s">
        <v>135</v>
      </c>
      <c r="C13" s="11"/>
      <c r="D13" s="11">
        <v>4862675.75</v>
      </c>
    </row>
    <row r="14" spans="2:6" x14ac:dyDescent="0.3">
      <c r="B14" s="14" t="s">
        <v>136</v>
      </c>
      <c r="C14" s="11"/>
      <c r="D14" s="11">
        <v>1676224.51</v>
      </c>
    </row>
    <row r="15" spans="2:6" x14ac:dyDescent="0.3">
      <c r="B15" s="14" t="s">
        <v>137</v>
      </c>
      <c r="C15" s="11"/>
      <c r="D15" s="11">
        <v>13657515.859999999</v>
      </c>
    </row>
    <row r="16" spans="2:6" x14ac:dyDescent="0.3">
      <c r="B16" s="14" t="s">
        <v>138</v>
      </c>
      <c r="C16" s="11"/>
      <c r="D16" s="11">
        <v>2846079.8</v>
      </c>
    </row>
    <row r="17" spans="2:4" x14ac:dyDescent="0.3">
      <c r="B17" s="14" t="s">
        <v>139</v>
      </c>
      <c r="C17" s="11"/>
      <c r="D17" s="11">
        <v>2294921.14</v>
      </c>
    </row>
    <row r="18" spans="2:4" x14ac:dyDescent="0.3">
      <c r="B18" s="14" t="s">
        <v>140</v>
      </c>
      <c r="C18" s="11"/>
      <c r="D18" s="11">
        <v>21983053.98</v>
      </c>
    </row>
    <row r="19" spans="2:4" x14ac:dyDescent="0.3">
      <c r="B19" s="14" t="s">
        <v>141</v>
      </c>
      <c r="C19" s="11"/>
      <c r="D19" s="11">
        <v>15411654.33</v>
      </c>
    </row>
    <row r="20" spans="2:4" x14ac:dyDescent="0.3">
      <c r="B20" s="14" t="s">
        <v>142</v>
      </c>
      <c r="C20" s="11"/>
      <c r="D20" s="11">
        <v>20738249.41</v>
      </c>
    </row>
    <row r="21" spans="2:4" x14ac:dyDescent="0.3">
      <c r="B21" s="14" t="s">
        <v>143</v>
      </c>
      <c r="C21" s="11"/>
      <c r="D21" s="11">
        <v>17895529.77</v>
      </c>
    </row>
    <row r="22" spans="2:4" x14ac:dyDescent="0.3">
      <c r="B22" s="14" t="s">
        <v>144</v>
      </c>
      <c r="C22" s="11"/>
      <c r="D22" s="11">
        <v>17248401.5</v>
      </c>
    </row>
    <row r="23" spans="2:4" x14ac:dyDescent="0.3">
      <c r="B23" s="25" t="s">
        <v>69</v>
      </c>
      <c r="C23" s="26"/>
      <c r="D23" s="26">
        <v>176161232.65000001</v>
      </c>
    </row>
  </sheetData>
  <conditionalFormatting pivot="1" sqref="C7:D22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</oddHeader>
  </headerFooter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BC6852-7EA6-432E-BACE-3EAAFC18D4F7}">
  <dimension ref="B1:F12"/>
  <sheetViews>
    <sheetView showGridLines="0" tabSelected="1" view="pageLayout" zoomScaleNormal="100" workbookViewId="0">
      <selection activeCell="E4" sqref="E4"/>
    </sheetView>
  </sheetViews>
  <sheetFormatPr defaultRowHeight="14.4" x14ac:dyDescent="0.3"/>
  <cols>
    <col min="1" max="1" width="5.33203125" customWidth="1"/>
    <col min="2" max="2" width="14" bestFit="1" customWidth="1"/>
    <col min="3" max="4" width="7.33203125" bestFit="1" customWidth="1"/>
    <col min="5" max="5" width="21" bestFit="1" customWidth="1"/>
    <col min="6" max="9" width="9.44140625" bestFit="1" customWidth="1"/>
  </cols>
  <sheetData>
    <row r="1" spans="2:6" ht="15.6" x14ac:dyDescent="0.3">
      <c r="B1" s="1" t="s">
        <v>82</v>
      </c>
    </row>
    <row r="2" spans="2:6" ht="19.8" x14ac:dyDescent="0.5">
      <c r="E2" s="2" t="s">
        <v>157</v>
      </c>
      <c r="F2" s="2"/>
    </row>
    <row r="3" spans="2:6" ht="20.399999999999999" x14ac:dyDescent="0.55000000000000004">
      <c r="B3" s="41" t="s">
        <v>0</v>
      </c>
      <c r="C3" s="45" t="s" vm="1">
        <v>1</v>
      </c>
      <c r="E3" s="48" t="s">
        <v>158</v>
      </c>
      <c r="F3" s="2"/>
    </row>
    <row r="4" spans="2:6" x14ac:dyDescent="0.3">
      <c r="B4" s="41" t="s">
        <v>150</v>
      </c>
      <c r="C4" s="45" t="s" vm="4">
        <v>1</v>
      </c>
    </row>
    <row r="6" spans="2:6" x14ac:dyDescent="0.3">
      <c r="B6" s="46" t="s">
        <v>108</v>
      </c>
      <c r="C6" s="47" t="s">
        <v>80</v>
      </c>
    </row>
    <row r="7" spans="2:6" x14ac:dyDescent="0.3">
      <c r="B7" s="14" t="s">
        <v>90</v>
      </c>
      <c r="C7" s="11">
        <v>35058881.399999999</v>
      </c>
    </row>
    <row r="8" spans="2:6" x14ac:dyDescent="0.3">
      <c r="B8" s="15" t="s">
        <v>85</v>
      </c>
      <c r="C8" s="9">
        <v>161262512.18000001</v>
      </c>
    </row>
    <row r="9" spans="2:6" x14ac:dyDescent="0.3">
      <c r="B9" s="15" t="s">
        <v>101</v>
      </c>
      <c r="C9" s="9">
        <v>48965337.950000003</v>
      </c>
    </row>
    <row r="10" spans="2:6" x14ac:dyDescent="0.3">
      <c r="B10" s="15" t="s">
        <v>104</v>
      </c>
      <c r="C10" s="9">
        <v>34152244.240000002</v>
      </c>
    </row>
    <row r="11" spans="2:6" x14ac:dyDescent="0.3">
      <c r="B11" s="29" t="s">
        <v>78</v>
      </c>
      <c r="C11" s="28">
        <v>87780946.540000007</v>
      </c>
    </row>
    <row r="12" spans="2:6" x14ac:dyDescent="0.3">
      <c r="B12" s="25" t="s">
        <v>69</v>
      </c>
      <c r="C12" s="26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</oddHeader>
  </headerFooter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 d i m _ s a l e s _ m o n 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 d i m _ s a l e s _ m o n 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  1 9 < / K e y > < / D i a g r a m O b j e c t K e y > < D i a g r a m O b j e c t K e y > < K e y > M e a s u r e s \ N e t _ s a l e s   1 9 \ T a g I n f o \ F o r m u l a < / K e y > < / D i a g r a m O b j e c t K e y > < D i a g r a m O b j e c t K e y > < K e y > M e a s u r e s \ N e t _ s a l e s   1 9 \ T a g I n f o \ V a l u e < / K e y > < / D i a g r a m O b j e c t K e y > < D i a g r a m O b j e c t K e y > < K e y > M e a s u r e s \ N e t _ s a l e s   2 0 < / K e y > < / D i a g r a m O b j e c t K e y > < D i a g r a m O b j e c t K e y > < K e y > M e a s u r e s \ N e t _ s a l e s   2 0 \ T a g I n f o \ F o r m u l a < / K e y > < / D i a g r a m O b j e c t K e y > < D i a g r a m O b j e c t K e y > < K e y > M e a s u r e s \ N e t _ s a l e s   2 0 \ T a g I n f o \ V a l u e < / K e y > < / D i a g r a m O b j e c t K e y > < D i a g r a m O b j e c t K e y > < K e y > M e a s u r e s \ N e t _ s a l e s   2 1 < / K e y > < / D i a g r a m O b j e c t K e y > < D i a g r a m O b j e c t K e y > < K e y > M e a s u r e s \ N e t _ s a l e s   2 1 \ T a g I n f o \ F o r m u l a < / K e y > < / D i a g r a m O b j e c t K e y > < D i a g r a m O b j e c t K e y > < K e y > M e a s u r e s \ N e t _ s a l e s 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 C o l u m n s \ m a r k e t 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 M e a s u r e s \ 2 1   v s   2 0   % < / K e y > < / D i a g r a m O b j e c t K e y > < D i a g r a m O b j e c t K e y > < K e y > M e a s u r e s \ 2 1   v s   2 0   % \ T a g I n f o \ F o r m u l a < / K e y > < / D i a g r a m O b j e c t K e y > < D i a g r a m O b j e c t K e y > < K e y > M e a s u r e s \ 2 1   v s   2 0   % \ T a g I n f o \ V a l u e 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 M e a s u r e s \ 2 1   v s   2 0 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 T a g s \ T a b l e s \ & l t ; T a b l e s \ d i m _ s a l e s _ m o n & g t ; 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 T a b l e s \ d i m _ s a l e s _ m o n < / K e y > < / D i a g r a m O b j e c t K e y > < D i a g r a m O b j e c t K e y > < K e y > T a b l e s \ d i m _ s a l e s _ m o n \ C o l u m n s \ d a t e < / K e y > < / D i a g r a m O b j e c t K e y > < D i a g r a m O b j e c t K e y > < K e y > T a b l e s \ d i m _ s a l e s _ m o n \ C o l u m n s \ p r o d u c t _ c o d e < / K e y > < / D i a g r a m O b j e c t K e y > < D i a g r a m O b j e c t K e y > < K e y > T a b l e s \ d i m _ s a l e s _ m o n \ C o l u m n s \ c u s t o m e r _ c o d e < / K e y > < / D i a g r a m O b j e c t K e y > < D i a g r a m O b j e c t K e y > < K e y > T a b l e s \ d i m _ s a l e s _ m o n \ C o l u m n s \ Q t y < / K e y > < / D i a g r a m O b j e c t K e y > < D i a g r a m O b j e c t K e y > < K e y > T a b l e s \ d i m _ s a l e s _ m o n \ C o l u m n s \ n e t _ s a l e s _ a m o u n t < / K e y > < / D i a g r a m O b j e c t K e y > < D i a g r a m O b j e c t K e y > < K e y > T a b l e s \ d i m _ s a l e s _ m o n \ C o l u m n s \ F y < / K e y > < / D i a g r a m O b j e c t K e y > < D i a g r a m O b j e c t K e y > < K e y > T a b l e s \ d i m _ s a l e s _ m o n \ C o l u m n s \ m a r k e t < / K e y > < / D i a g r a m O b j e c t K e y > < D i a g r a m O b j e c t K e y > < K e y > T a b l e s \ d i m _ s a l e s _ m o n \ M e a s u r e s \ S u m   o f   n e t _ s a l e s _ a m o u n t < / K e y > < / D i a g r a m O b j e c t K e y > < D i a g r a m O b j e c t K e y > < K e y > T a b l e s \ d i m _ s a l e s _ m o n \ S u m   o f   n e t _ s a l e s _ a m o u n t \ A d d i t i o n a l   I n f o \ I m p l i c i t   M e a s u r e < / K e y > < / D i a g r a m O b j e c t K e y > < D i a g r a m O b j e c t K e y > < K e y > T a b l e s \ d i m _ s a l e s _ m o n \ M e a s u r e s \ N e t _ s a l e s < / K e y > < / D i a g r a m O b j e c t K e y > < D i a g r a m O b j e c t K e y > < K e y > T a b l e s \ d i m _ s a l e s _ m o n \ M e a s u r e s \ N e t _ s a l e s   1 9 < / K e y > < / D i a g r a m O b j e c t K e y > < D i a g r a m O b j e c t K e y > < K e y > T a b l e s \ d i m _ s a l e s _ m o n \ M e a s u r e s \ N e t _ s a l e s   2 0 < / K e y > < / D i a g r a m O b j e c t K e y > < D i a g r a m O b j e c t K e y > < K e y > T a b l e s \ d i m _ s a l e s _ m o n \ M e a s u r e s \ N e t _ s a l e s   2 1 < / K e y > < / D i a g r a m O b j e c t K e y > < D i a g r a m O b j e c t K e y > < K e y > T a b l e s \ d i m _ s a l e s _ m o n \ M e a s u r e s \ 2 1   v s   2 0 < / K e y > < / D i a g r a m O b j e c t K e y > < D i a g r a m O b j e c t K e y > < K e y > T a b l e s \ d i m _ s a l e s _ m o n \ M e a s u r e s \ 2 0 2 1 - T a r g e t < / K e y > < / D i a g r a m O b j e c t K e y > < D i a g r a m O b j e c t K e y > < K e y > T a b l e s \ d i m _ s a l e s _ m o n \ M e a s u r e s \ T a r g e t   2 1 < / K e y > < / D i a g r a m O b j e c t K e y > < D i a g r a m O b j e c t K e y > < K e y > T a b l e s \ d i m _ s a l e s _ m o n \ M e a s u r e s \ % < / K e y > < / D i a g r a m O b j e c t K e y > < D i a g r a m O b j e c t K e y > < K e y > T a b l e s \ d i m _ s a l e s _ m o n \ M e a s u r e s \ 2 1   v s   2 0   % < / K e y > < / D i a g r a m O b j e c t K e y > < D i a g r a m O b j e c t K e y > < K e y > T a b l e s \ d i m _ s a l e s _ m o n \ M e a s u r e s \ S u m   o f   Q t y < / K e y > < / D i a g r a m O b j e c t K e y > < D i a g r a m O b j e c t K e y > < K e y > T a b l e s \ d i m _ s a l e s _ m o n \ S u m 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 R e l a t i o n s h i p s \ & l t ; T a b l e s \ d i m _ s a l e s _ m o n \ C o l u m n s \ c u s t o m e r _ c o d e & g t ; - & l t ; T a b l e s \ d i m _ c u s t o m e r \ C o l u m n s \ c u s t o m e r _ c o d e & g t ; 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 R e l a t i o n s h i p s \ & l t ; T a b l e s \ d i m _ s a l e s _ m o n \ C o l u m n s \ c u s t o m e r _ c o d e & g t ; - & l t ; T a b l e s \ d i m _ c u s t o m e r \ C o l u m n s \ c u s t o m e r _ c o d e & g t ; \ F K 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 R e l a t i o n s h i p s \ & l t ; T a b l e s \ d i m _ s a l e s _ m o n \ C o l u m n s \ c u s t o m e r _ c o d e & g t ; - & l t ; T a b l e s \ d i m _ c u s t o m e r \ C o l u m n s \ c u s t o m e r _ c o d e & g t ; \ P K 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 R e l a t i o n s h i p s \ & l t ; T a b l e s \ d i m _ s a l e s _ m o n \ C o l u m n s \ c u s t o m e r _ c o d e & g t ; - & l t ; T a b l e s \ d i m _ c u s t o m e r \ C o l u m n s \ c u s t o m e r _ c o d e & g t ; \ C r o s s F i l t e r 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 R e l a t i o n s h i p s \ & l t ; T a b l e s \ d i m _ s a l e s _ m o n \ C o l u m n s \ p r o d u c t _ c o d e & g t ; - & l t ; T a b l e s \ d i m _ p r o d u c t \ C o l u m n s \ p r o d u c t _ c o d e & g t ; 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 R e l a t i o n s h i p s \ & l t ; T a b l e s \ d i m _ s a l e s _ m o n \ C o l u m n s \ p r o d u c t _ c o d e & g t ; - & l t ; T a b l e s \ d i m _ p r o d u c t \ C o l u m n s \ p r o d u c t _ c o d e & g t ; \ F K 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 R e l a t i o n s h i p s \ & l t ; T a b l e s \ d i m _ s a l e s _ m o n \ C o l u m n s \ p r o d u c t _ c o d e & g t ; - & l t ; T a b l e s \ d i m _ p r o d u c t \ C o l u m n s \ p r o d u c t _ c o d e & g t ; \ P K 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 R e l a t i o n s h i p s \ & l t ; T a b l e s \ d i m _ s a l e s _ m o n \ C o l u m n s \ p r o d u c t _ c o d e & g t ; - & l t ; T a b l e s \ d i m _ p r o d u c t \ C o l u m n s \ p r o d u c t _ c o d e & g t ; \ C r o s s F i l t e r 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 R e l a t i o n s h i p s \ & l t ; T a b l e s \ d i m _ s a l e s _ m o n \ C o l u m n s \ d a t e & g t ; - & l t ; T a b l e s \ d i m _ d a t e \ C o l u m n s \ d a t e & g t ; < / K e y > < / D i a g r a m O b j e c t K e y > < D i a g r a m O b j e c t K e y > < K e y > R e l a t i o n s h i p s \ & l t ; T a b l e s \ d i m _ s a l e s _ m o n \ C o l u m n s \ d a t e & g t ; - & l t ; T a b l e s \ d i m _ d a t e \ C o l u m n s \ d a t e & g t ; \ F K < / K e y > < / D i a g r a m O b j e c t K e y > < D i a g r a m O b j e c t K e y > < K e y > R e l a t i o n s h i p s \ & l t ; T a b l e s \ d i m _ s a l e s _ m o n \ C o l u m n s \ d a t e & g t ; - & l t ; T a b l e s \ d i m _ d a t e \ C o l u m n s \ d a t e & g t ; \ P K < / K e y > < / D i a g r a m O b j e c t K e y > < D i a g r a m O b j e c t K e y > < K e y > R e l a t i o n s h i p s \ & l t ; T a b l e s \ d i m _ s a l e s _ m o n \ C o l u m n s \ d a t e & g t ; - & l t ; T a b l e s \ d i m _ d a t e \ C o l u m n s \ d a t e & g t ; \ C r o s s F i l t e r 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 T a b l e s \ d i m _ s a l e s _ m o n 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 T a g s \ T a b l e s \ & l t ; T a b l e s \ d i m _ s a l e s _ m o n & g t ; 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 2 2 5 . 9 9 9 9 9 9 9 9 9 9 9 9 9 7 < / H e i g h t > < I s E x p a n d e d > t r u e < / I s E x p a n d e d > < L a y e d O u t > t r u e < / L a y e d O u t > < L e f t > 4 0 0 . 0 9 6 1 8 9 4 3 2 3 3 4 0 9 < / L e f t > < T a b I n d e x > 1 < / T a b I n d e x > < T o p > 1 . 4 2 1 0 8 5 4 7 1 5 2 0 2 0 0 4 E - 1 4 < / T o p > < W i d t h > 1 8 4 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 1 0 7 7 . 5 0 3 8 1 0 5 6 7 6 6 5 6 < / L e f t > < T a b I n d e x > 3 < / T a b I n d e x > < T o p > 1 1 2 . 3 9 9 9 9 9 9 9 9 9 9 9 9 2 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< / K e y > < / a : K e y > < a : V a l u e   i : t y p e = " D i a g r a m D i s p l a y N o d e V i e w S t a t e " > < H e i g h t > 2 2 7 . 6 0 0 0 0 0 0 0 0 0 0 0 0 2 < / H e i g h t > < I s E x p a n d e d > t r u e < / I s E x p a n d e d > < I s F o c u s e d > t r u e < / I s F o c u s e d > < L a y e d O u t > t r u e < / L a y e d O u t > < L e f t > 7 2 6 . 6 0 7 6 2 1 1 3 5 3 3 1 3 3 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 T a b l e s \ d i m _ s a l e s _ m o n \ M e a s u r e s \ N e t _ s a l e s 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 T a b l e s \ d i m _ s a l e s _ m o n \ M e a s u r e s \ N e t _ s a l e s 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 T a b l e s \ d i m _ s a l e s _ m o n \ M e a s u r e s \ N e t _ s a l e s 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 T a b l e s \ d i m _ s a l e s _ m o n \ M e a s u r e s \ N e t _ s a l e s 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 T a b l e s \ d i m _ s a l e s _ m o n \ M e a s u r e s \ 2 1   v s   2 0 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 T a b l e s \ d i m _ s a l e s _ m o n \ S u m 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 9 2 6 . 7 0 3 8 1 0 5 6 7 6 6 5 6 4 < / L e f t > < T a b I n d e x > 5 < / T a b I n d e x > < T o p > 3 9 8 . 8 0 0 0 0 0 0 0 0 0 0 0 0 7 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 3 5 8 . 7 0 3 8 1 0 5 6 7 6 6 5 6 4 < / L e f t > < T a b I n d e x > 4 < / T a b I n d e x > < T o p > 4 2 5 . 4 0 0 0 0 0 0 0 0 0 0 0 0 9 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 ( 3 8 4 . 0 9 6 1 8 9 4 3 2 3 3 4 , 1 1 3 ) . 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 3 8 4 . 0 9 6 1 8 9 4 3 2 3 3 4 0 9 < / b : _ x > < b : _ y > 1 1 2 . 9 9 9 9 9 9 9 9 9 9 9 9 9 4 < / b : _ y > < / b : P o i n t > < b : P o i n t > < b : _ x > 3 0 2 . 0 4 8 0 9 4 5 < / b : _ x > < b : _ y > 1 1 2 . 9 9 9 9 9 9 9 9 9 9 9 9 9 4 < / b : _ y > < / b : P o i n t > < b : P o i n t > < b : _ x > 3 0 0 . 0 4 8 0 9 4 5 < / b : _ x > < b : _ y > 1 1 0 . 9 9 9 9 9 9 9 9 9 9 9 9 9 4 < / b : _ y > < / b : P o i n t > < b : P o i n t > < b : _ x > 3 0 0 . 0 4 8 0 9 4 5 < / b : _ x > < b : _ y > 6 6 . 9 9 9 9 9 9 9 9 9 9 9 9 9 5 7 < / b : _ y > < / b : P o i n t > < b : P o i n t > < b : _ x > 2 9 8 . 0 4 8 0 9 4 5 < / b : _ x > < b : _ y > 6 4 . 9 9 9 9 9 9 9 9 9 9 9 9 9 5 7 < / b : _ y > < / b : P o i n t > < b : P o i n t > < b : _ x > 2 1 6 . 0 0 0 0 0 0 0 0 0 0 0 0 0 6 < / b : _ x > < b : _ y > 6 4 . 9 9 9 9 9 9 9 9 9 9 9 9 9 5 7 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 3 8 4 . 0 9 6 1 8 9 4 3 2 3 3 4 0 9 < / b : _ x > < b : _ y > 1 0 4 . 9 9 9 9 9 9 9 9 9 9 9 9 9 4 < / b : _ y > < / L a b e l L o c a t i o n > < L o c a t i o n   x m l n s : b = " h t t p : / / s c h e m a s . d a t a c o n t r a c t . o r g / 2 0 0 4 / 0 7 / S y s t e m . W i n d o w s " > < b : _ x > 4 0 0 . 0 9 6 1 8 9 4 3 2 3 3 4 0 9 < / b : _ x > < b : _ y > 1 1 2 . 9 9 9 9 9 9 9 9 9 9 9 9 9 4 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 5 6 . 9 9 9 9 9 9 9 9 9 9 9 9 9 5 7 < / b : _ y > < / L a b e l L o c a t i o n > < L o c a t i o n   x m l n s : b = " h t t p : / / s c h e m a s . d a t a c o n t r a c t . o r g / 2 0 0 4 / 0 7 / S y s t e m . W i n d o w s " > < b : _ x > 2 0 0 . 0 0 0 0 0 0 0 0 0 0 0 0 0 6 < / b : _ x > < b : _ y > 6 4 . 9 9 9 9 9 9 9 9 9 9 9 9 9 5 7 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 3 8 4 . 0 9 6 1 8 9 4 3 2 3 3 4 0 9 < / b : _ x > < b : _ y > 1 1 2 . 9 9 9 9 9 9 9 9 9 9 9 9 9 4 < / b : _ y > < / b : P o i n t > < b : P o i n t > < b : _ x > 3 0 2 . 0 4 8 0 9 4 5 < / b : _ x > < b : _ y > 1 1 2 . 9 9 9 9 9 9 9 9 9 9 9 9 9 4 < / b : _ y > < / b : P o i n t > < b : P o i n t > < b : _ x > 3 0 0 . 0 4 8 0 9 4 5 < / b : _ x > < b : _ y > 1 1 0 . 9 9 9 9 9 9 9 9 9 9 9 9 9 4 < / b : _ y > < / b : P o i n t > < b : P o i n t > < b : _ x > 3 0 0 . 0 4 8 0 9 4 5 < / b : _ x > < b : _ y > 6 6 . 9 9 9 9 9 9 9 9 9 9 9 9 9 5 7 < / b : _ y > < / b : P o i n t > < b : P o i n t > < b : _ x > 2 9 8 . 0 4 8 0 9 4 5 < / b : _ x > < b : _ y > 6 4 . 9 9 9 9 9 9 9 9 9 9 9 9 9 5 7 < / b : _ y > < / b : P o i n t > < b : P o i n t > < b : _ x > 2 1 6 . 0 0 0 0 0 0 0 0 0 0 0 0 0 6 < / b : _ x > < b : _ y > 6 4 . 9 9 9 9 9 9 9 9 9 9 9 9 9 5 7 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 ( 7 1 0 . 6 0 7 6 2 1 1 3 5 3 3 1 , 1 1 3 . 8 ) .   E n d   p o i n t   2 :   ( 6 0 0 . 0 9 6 1 8 9 4 3 2 3 3 4 , 1 1 3 ) 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 7 1 0 . 6 0 7 6 2 1 1 3 5 3 3 1 3 3 < / b : _ x > < b : _ y > 1 1 3 . 7 9 9 9 9 9 9 9 9 9 9 9 9 5 < / b : _ y > < / b : P o i n t > < b : P o i n t > < b : _ x > 6 5 7 . 3 5 1 9 0 5 < / b : _ x > < b : _ y > 1 1 3 . 7 9 9 9 9 9 9 9 9 9 9 9 9 5 < / b : _ y > < / b : P o i n t > < b : P o i n t > < b : _ x > 6 5 3 . 3 5 1 9 0 5 < / b : _ x > < b : _ y > 1 1 2 . 9 9 9 9 9 9 9 9 9 9 9 9 9 4 < / b : _ y > < / b : P o i n t > < b : P o i n t > < b : _ x > 6 0 0 . 0 9 6 1 8 9 4 3 2 3 3 4 0 9 < / b : _ x > < b : _ y > 1 1 2 . 9 9 9 9 9 9 9 9 9 9 9 9 9 4 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 7 1 0 . 6 0 7 6 2 1 1 3 5 3 3 1 3 3 < / b : _ x > < b : _ y > 1 0 5 . 7 9 9 9 9 9 9 9 9 9 9 9 9 5 < / b : _ y > < / L a b e l L o c a t i o n > < L o c a t i o n   x m l n s : b = " h t t p : / / s c h e m a s . d a t a c o n t r a c t . o r g / 2 0 0 4 / 0 7 / S y s t e m . W i n d o w s " > < b : _ x > 7 2 6 . 6 0 7 6 2 1 1 3 5 3 3 1 3 3 < / b : _ x > < b : _ y > 1 1 3 . 7 9 9 9 9 9 9 9 9 9 9 9 9 5 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 5 8 4 . 0 9 6 1 8 9 4 3 2 3 3 4 0 9 < / b : _ x > < b : _ y > 1 0 4 . 9 9 9 9 9 9 9 9 9 9 9 9 9 4 < / b : _ y > < / L a b e l L o c a t i o n > < L o c a t i o n   x m l n s : b = " h t t p : / / s c h e m a s . d a t a c o n t r a c t . o r g / 2 0 0 4 / 0 7 / S y s t e m . W i n d o w s " > < b : _ x > 5 8 4 . 0 9 6 1 8 9 4 3 2 3 3 4 0 9 < / b : _ x > < b : _ y > 1 1 2 . 9 9 9 9 9 9 9 9 9 9 9 9 9 4 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 7 1 0 . 6 0 7 6 2 1 1 3 5 3 3 1 3 3 < / b : _ x > < b : _ y > 1 1 3 . 7 9 9 9 9 9 9 9 9 9 9 9 9 5 < / b : _ y > < / b : P o i n t > < b : P o i n t > < b : _ x > 6 5 7 . 3 5 1 9 0 5 < / b : _ x > < b : _ y > 1 1 3 . 7 9 9 9 9 9 9 9 9 9 9 9 9 5 < / b : _ y > < / b : P o i n t > < b : P o i n t > < b : _ x > 6 5 3 . 3 5 1 9 0 5 < / b : _ x > < b : _ y > 1 1 2 . 9 9 9 9 9 9 9 9 9 9 9 9 9 4 < / b : _ y > < / b : P o i n t > < b : P o i n t > < b : _ x > 6 0 0 . 0 9 6 1 8 9 4 3 2 3 3 4 0 9 < / b : _ x > < b : _ y > 1 1 2 . 9 9 9 9 9 9 9 9 9 9 9 9 9 4 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 ( 9 4 2 . 6 0 7 6 2 1 1 3 5 3 3 1 , 1 1 3 . 8 ) .   E n d   p o i n t   2 :   ( 1 0 6 1 . 5 0 3 8 1 0 5 6 7 6 7 , 1 8 7 . 4 ) 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 9 4 2 . 6 0 7 6 2 1 1 3 5 3 3 1 2 1 < / b : _ x > < b : _ y > 1 1 3 . 7 9 9 9 9 9 9 9 9 9 9 9 9 5 < / b : _ y > < / b : P o i n t > < b : P o i n t > < b : _ x > 1 0 0 0 . 0 5 5 7 1 6 0 0 0 0 0 0 1 < / b : _ x > < b : _ y > 1 1 3 . 7 9 9 9 9 9 9 9 9 9 9 9 9 5 < / b : _ y > < / b : P o i n t > < b : P o i n t > < b : _ x > 1 0 0 2 . 0 5 5 7 1 6 0 0 0 0 0 0 1 < / b : _ x > < b : _ y > 1 1 5 . 7 9 9 9 9 9 9 9 9 9 9 9 9 5 < / b : _ y > < / b : P o i n t > < b : P o i n t > < b : _ x > 1 0 0 2 . 0 5 5 7 1 6 0 0 0 0 0 0 1 < / b : _ x > < b : _ y > 1 8 5 . 3 9 9 9 9 9 9 9 9 9 9 9 9 5 < / b : _ y > < / b : P o i n t > < b : P o i n t > < b : _ x > 1 0 0 4 . 0 5 5 7 1 6 0 0 0 0 0 0 1 < / b : _ x > < b : _ y > 1 8 7 . 3 9 9 9 9 9 9 9 9 9 9 9 9 5 < / b : _ y > < / b : P o i n t > < b : P o i n t > < b : _ x > 1 0 6 1 . 5 0 3 8 1 0 5 6 7 6 6 5 6 < / b : _ x > < b : _ y > 1 8 7 . 3 9 9 9 9 9 9 9 9 9 9 9 9 2 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 9 2 6 . 6 0 7 6 2 1 1 3 5 3 3 1 2 1 < / b : _ x > < b : _ y > 1 0 5 . 7 9 9 9 9 9 9 9 9 9 9 9 9 5 < / b : _ y > < / L a b e l L o c a t i o n > < L o c a t i o n   x m l n s : b = " h t t p : / / s c h e m a s . d a t a c o n t r a c t . o r g / 2 0 0 4 / 0 7 / S y s t e m . W i n d o w s " > < b : _ x > 9 2 6 . 6 0 7 6 2 1 1 3 5 3 3 1 3 3 < / b : _ x > < b : _ y > 1 1 3 . 7 9 9 9 9 9 9 9 9 9 9 9 9 5 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 1 0 6 1 . 5 0 3 8 1 0 5 6 7 6 6 5 6 < / b : _ x > < b : _ y > 1 7 9 . 3 9 9 9 9 9 9 9 9 9 9 9 9 2 < / b : _ y > < / L a b e l L o c a t i o n > < L o c a t i o n   x m l n s : b = " h t t p : / / s c h e m a s . d a t a c o n t r a c t . o r g / 2 0 0 4 / 0 7 / S y s t e m . W i n d o w s " > < b : _ x > 1 0 7 7 . 5 0 3 8 1 0 5 6 7 6 6 5 6 < / b : _ x > < b : _ y > 1 8 7 . 3 9 9 9 9 9 9 9 9 9 9 9 9 5 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 9 4 2 . 6 0 7 6 2 1 1 3 5 3 3 1 2 1 < / b : _ x > < b : _ y > 1 1 3 . 7 9 9 9 9 9 9 9 9 9 9 9 9 5 < / b : _ y > < / b : P o i n t > < b : P o i n t > < b : _ x > 1 0 0 0 . 0 5 5 7 1 6 0 0 0 0 0 0 1 < / b : _ x > < b : _ y > 1 1 3 . 7 9 9 9 9 9 9 9 9 9 9 9 9 5 < / b : _ y > < / b : P o i n t > < b : P o i n t > < b : _ x > 1 0 0 2 . 0 5 5 7 1 6 0 0 0 0 0 0 1 < / b : _ x > < b : _ y > 1 1 5 . 7 9 9 9 9 9 9 9 9 9 9 9 9 5 < / b : _ y > < / b : P o i n t > < b : P o i n t > < b : _ x > 1 0 0 2 . 0 5 5 7 1 6 0 0 0 0 0 0 1 < / b : _ x > < b : _ y > 1 8 5 . 3 9 9 9 9 9 9 9 9 9 9 9 9 5 < / b : _ y > < / b : P o i n t > < b : P o i n t > < b : _ x > 1 0 0 4 . 0 5 5 7 1 6 0 0 0 0 0 0 1 < / b : _ x > < b : _ y > 1 8 7 . 3 9 9 9 9 9 9 9 9 9 9 9 9 5 < / b : _ y > < / b : P o i n t > < b : P o i n t > < b : _ x > 1 0 6 1 . 5 0 3 8 1 0 5 6 7 6 6 5 6 < / b : _ x > < b : _ y > 1 8 7 . 3 9 9 9 9 9 9 9 9 9 9 9 9 2 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 ( 7 7 8 . 4 0 5 7 1 6 , 2 4 3 . 6 ) .   E n d   p o i n t   2 :   ( 9 1 0 . 7 0 3 8 1 0 5 6 7 6 6 6 , 4 6 2 . 6 6 6 6 6 7 ) 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 7 7 8 . 4 0 5 7 1 6 < / b : _ x > < b : _ y > 2 4 3 . 6 0 0 0 0 0 0 0 0 0 0 0 0 2 < / b : _ y > < / b : P o i n t > < b : P o i n t > < b : _ x > 7 7 8 . 4 0 5 7 1 6 < / b : _ x > < b : _ y > 4 6 0 . 6 6 6 6 6 6 9 9 9 9 9 9 9 6 < / b : _ y > < / b : P o i n t > < b : P o i n t > < b : _ x > 7 8 0 . 4 0 5 7 1 6 < / b : _ x > < b : _ y > 4 6 2 . 6 6 6 6 6 6 9 9 9 9 9 9 9 6 < / b : _ y > < / b : P o i n t > < b : P o i n t > < b : _ x > 9 1 0 . 7 0 3 8 1 0 5 6 7 6 6 5 6 4 < / b : _ x > < b : _ y > 4 6 2 . 6 6 6 6 6 6 9 9 9 9 9 9 9 6 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 7 7 0 . 4 0 5 7 1 6 < / b : _ x > < b : _ y > 2 2 7 . 6 0 0 0 0 0 0 0 0 0 0 0 0 2 < / b : _ y > < / L a b e l L o c a t i o n > < L o c a t i o n   x m l n s : b = " h t t p : / / s c h e m a s . d a t a c o n t r a c t . o r g / 2 0 0 4 / 0 7 / S y s t e m . W i n d o w s " > < b : _ x > 7 7 8 . 4 0 5 7 1 6 < / b : _ x > < b : _ y > 2 2 7 . 6 0 0 0 0 0 0 0 0 0 0 0 0 2 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 9 1 0 . 7 0 3 8 1 0 5 6 7 6 6 5 6 4 < / b : _ x > < b : _ y > 4 5 4 . 6 6 6 6 6 6 9 9 9 9 9 9 9 6 < / b : _ y > < / L a b e l L o c a t i o n > < L o c a t i o n   x m l n s : b = " h t t p : / / s c h e m a s . d a t a c o n t r a c t . o r g / 2 0 0 4 / 0 7 / S y s t e m . W i n d o w s " > < b : _ x > 9 2 6 . 7 0 3 8 1 0 5 6 7 6 6 5 6 4 < / b : _ x > < b : _ y > 4 6 2 . 6 6 6 6 6 6 9 9 9 9 9 9 9 6 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 R e l a t i o n s h i p s \ & l t ; T a b l e s \ d i m _ s a l e s _ m o n \ C o l u m n s \ d a t e & g t ; - & l t ; T a b l e s \ d i m _ d a t e \ C o l u m n s \ d a t e & g t ; \ C r o s s F i l t e r 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 7 7 8 . 4 0 5 7 1 6 < / b : _ x > < b : _ y > 2 4 3 . 6 0 0 0 0 0 0 0 0 0 0 0 0 2 < / b : _ y > < / b : P o i n t > < b : P o i n t > < b : _ x > 7 7 8 . 4 0 5 7 1 6 < / b : _ x > < b : _ y > 4 6 0 . 6 6 6 6 6 6 9 9 9 9 9 9 9 6 < / b : _ y > < / b : P o i n t > < b : P o i n t > < b : _ x > 7 8 0 . 4 0 5 7 1 6 < / b : _ x > < b : _ y > 4 6 2 . 6 6 6 6 6 6 9 9 9 9 9 9 9 6 < / b : _ y > < / b : P o i n t > < b : P o i n t > < b : _ x > 9 1 0 . 7 0 3 8 1 0 5 6 7 6 6 5 6 4 < / b : _ x > < b : _ y > 4 6 2 . 6 6 6 6 6 6 9 9 9 9 9 9 9 6 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 ( 3 4 2 . 7 0 3 8 1 0 5 6 7 6 6 6 , 5 0 0 . 4 ) . 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 3 4 2 . 7 0 3 8 1 0 5 6 7 6 6 5 6 4 < / b : _ x > < b : _ y > 5 0 0 . 4 < / b : _ y > < / b : P o i n t > < b : P o i n t > < b : _ x > 2 8 1 . 3 5 1 9 0 5 5 < / b : _ x > < b : _ y > 5 0 0 . 4 < / b : _ y > < / b : P o i n t > < b : P o i n t > < b : _ x > 2 7 9 . 3 5 1 9 0 5 5 < / b : _ x > < b : _ y > 4 9 8 . 4 < / b : _ y > < / b : P o i n t > < b : P o i n t > < b : _ x > 2 7 9 . 3 5 1 9 0 5 5 < / b : _ x > < b : _ y > 8 6 . 9 9 9 9 9 9 9 9 9 9 9 9 9 5 7 < / b : _ y > < / b : P o i n t > < b : P o i n t > < b : _ x > 2 7 7 . 3 5 1 9 0 5 5 < / b : _ x > < b : _ y > 8 4 . 9 9 9 9 9 9 9 9 9 9 9 9 9 5 7 < / b : _ y > < / b : P o i n t > < b : P o i n t > < b : _ x > 2 1 5 . 9 9 9 9 9 9 9 9 9 9 9 9 9 1 < / b : _ x > < b : _ y > 8 4 . 9 9 9 9 9 9 9 9 9 9 9 9 9 5 7 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 3 4 2 . 7 0 3 8 1 0 5 6 7 6 6 5 6 4 < / b : _ x > < b : _ y > 4 9 2 . 4 < / b : _ y > < / L a b e l L o c a t i o n > < L o c a t i o n   x m l n s : b = " h t t p : / / s c h e m a s . d a t a c o n t r a c t . o r g / 2 0 0 4 / 0 7 / S y s t e m . W i n d o w s " > < b : _ x > 3 5 8 . 7 0 3 8 1 0 5 6 7 6 6 5 6 4 < / b : _ x > < b : _ y > 5 0 0 . 4 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 7 6 . 9 9 9 9 9 9 9 9 9 9 9 9 9 5 7 < / b : _ y > < / L a b e l L o c a t i o n > < L o c a t i o n   x m l n s : b = " h t t p : / / s c h e m a s . d a t a c o n t r a c t . o r g / 2 0 0 4 / 0 7 / S y s t e m . W i n d o w s " > < b : _ x > 1 9 9 . 9 9 9 9 9 9 9 9 9 9 9 9 8 9 < / b : _ x > < b : _ y > 8 4 . 9 9 9 9 9 9 9 9 9 9 9 9 9 5 7 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 3 4 2 . 7 0 3 8 1 0 5 6 7 6 6 5 6 4 < / b : _ x > < b : _ y > 5 0 0 . 4 < / b : _ y > < / b : P o i n t > < b : P o i n t > < b : _ x > 2 8 1 . 3 5 1 9 0 5 5 < / b : _ x > < b : _ y > 5 0 0 . 4 < / b : _ y > < / b : P o i n t > < b : P o i n t > < b : _ x > 2 7 9 . 3 5 1 9 0 5 5 < / b : _ x > < b : _ y > 4 9 8 . 4 < / b : _ y > < / b : P o i n t > < b : P o i n t > < b : _ x > 2 7 9 . 3 5 1 9 0 5 5 < / b : _ x > < b : _ y > 8 6 . 9 9 9 9 9 9 9 9 9 9 9 9 9 5 7 < / b : _ y > < / b : P o i n t > < b : P o i n t > < b : _ x > 2 7 7 . 3 5 1 9 0 5 5 < / b : _ x > < b : _ y > 8 4 . 9 9 9 9 9 9 9 9 9 9 9 9 9 5 7 < / b : _ y > < / b : P o i n t > < b : P o i n t > < b : _ x > 2 1 5 . 9 9 9 9 9 9 9 9 9 9 9 9 9 1 < / b : _ x > < b : _ y > 8 4 . 9 9 9 9 9 9 9 9 9 9 9 9 9 5 7 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 ( 5 7 4 . 7 0 3 8 1 0 5 6 7 6 6 6 , 5 0 2 . 6 6 6 6 6 7 ) .   E n d   p o i n t   2 :   ( 9 1 0 . 7 0 3 8 1 0 5 6 7 6 6 6 , 4 8 2 . 6 6 6 6 6 7 ) 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 5 7 4 . 7 0 3 8 1 0 5 6 7 6 6 5 6 4 < / b : _ x > < b : _ y > 5 0 2 . 6 6 6 6 6 6 9 9 9 9 9 9 9 6 < / b : _ y > < / b : P o i n t > < b : P o i n t > < b : _ x > 7 4 0 . 7 0 3 8 1 1 < / b : _ x > < b : _ y > 5 0 2 . 6 6 6 6 6 6 9 9 9 9 9 9 9 6 < / b : _ y > < / b : P o i n t > < b : P o i n t > < b : _ x > 7 4 2 . 7 0 3 8 1 1 < / b : _ x > < b : _ y > 5 0 0 . 6 6 6 6 6 6 9 9 9 9 9 9 9 6 < / b : _ y > < / b : P o i n t > < b : P o i n t > < b : _ x > 7 4 2 . 7 0 3 8 1 1 < / b : _ x > < b : _ y > 4 8 4 . 6 6 6 6 6 6 9 9 9 9 9 9 9 6 < / b : _ y > < / b : P o i n t > < b : P o i n t > < b : _ x > 7 4 4 . 7 0 3 8 1 1 < / b : _ x > < b : _ y > 4 8 2 . 6 6 6 6 6 6 9 9 9 9 9 9 9 6 < / b : _ y > < / b : P o i n t > < b : P o i n t > < b : _ x > 9 1 0 . 7 0 3 8 1 0 5 6 7 6 6 5 6 4 < / b : _ x > < b : _ y > 4 8 2 . 6 6 6 6 6 6 9 9 9 9 9 9 9 6 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 5 5 8 . 7 0 3 8 1 0 5 6 7 6 6 5 6 4 < / b : _ x > < b : _ y > 4 9 4 . 6 6 6 6 6 6 9 9 9 9 9 9 9 6 < / b : _ y > < / L a b e l L o c a t i o n > < L o c a t i o n   x m l n s : b = " h t t p : / / s c h e m a s . d a t a c o n t r a c t . o r g / 2 0 0 4 / 0 7 / S y s t e m . W i n d o w s " > < b : _ x > 5 5 8 . 7 0 3 8 1 0 5 6 7 6 6 5 6 4 < / b : _ x > < b : _ y > 5 0 2 . 6 6 6 6 6 6 9 9 9 9 9 9 9 6 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 9 1 0 . 7 0 3 8 1 0 5 6 7 6 6 5 6 4 < / b : _ x > < b : _ y > 4 7 4 . 6 6 6 6 6 6 9 9 9 9 9 9 9 6 < / b : _ y > < / L a b e l L o c a t i o n > < L o c a t i o n   x m l n s : b = " h t t p : / / s c h e m a s . d a t a c o n t r a c t . o r g / 2 0 0 4 / 0 7 / S y s t e m . W i n d o w s " > < b : _ x > 9 2 6 . 7 0 3 8 1 0 5 6 7 6 6 5 6 4 < / b : _ x > < b : _ y > 4 8 2 . 6 6 6 6 6 6 9 9 9 9 9 9 9 6 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 5 7 4 . 7 0 3 8 1 0 5 6 7 6 6 5 6 4 < / b : _ x > < b : _ y > 5 0 2 . 6 6 6 6 6 6 9 9 9 9 9 9 9 6 < / b : _ y > < / b : P o i n t > < b : P o i n t > < b : _ x > 7 4 0 . 7 0 3 8 1 1 < / b : _ x > < b : _ y > 5 0 2 . 6 6 6 6 6 6 9 9 9 9 9 9 9 6 < / b : _ y > < / b : P o i n t > < b : P o i n t > < b : _ x > 7 4 2 . 7 0 3 8 1 1 < / b : _ x > < b : _ y > 5 0 0 . 6 6 6 6 6 6 9 9 9 9 9 9 9 6 < / b : _ y > < / b : P o i n t > < b : P o i n t > < b : _ x > 7 4 2 . 7 0 3 8 1 1 < / b : _ x > < b : _ y > 4 8 4 . 6 6 6 6 6 6 9 9 9 9 9 9 9 6 < / b : _ y > < / b : P o i n t > < b : P o i n t > < b : _ x > 7 4 4 . 7 0 3 8 1 1 < / b : _ x > < b : _ y > 4 8 2 . 6 6 6 6 6 6 9 9 9 9 9 9 9 6 < / b : _ y > < / b : P o i n t > < b : P o i n t > < b : _ x > 9 1 0 . 7 0 3 8 1 0 5 6 7 6 6 5 6 4 < / b : _ x > < b : _ y > 4 8 2 . 6 6 6 6 6 6 9 9 9 9 9 9 9 6 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2 2 1 2 2 c 3 a - 7 a 0 8 - 4 9 f b - 9 0 6 5 - 6 c e 1 4 2 1 9 f 5 7 a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  % < / M e a s u r e N a m e > < D i s p l a y N a m e > 2 1   v s  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s a l e s _ m o n _ 2 7 b 3 5 2 b 6 - 7 b 0 5 - 4 7 2 6 - a f e 8 - e 9 4 a e d 2 e 7 3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 m a r k e t < / s t r i n g > < / k e y > < v a l u e > < i n t >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 m a r k e t < / s t r i n g > < / k e y > < v a l u e > < i n t > 6 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s a l e s _ m o n _ 2 7 b 3 5 2 b 6 - 7 b 0 5 - 4 7 2 6 - a f e 8 - e 9 4 a e d 2 e 7 3 5 a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 2 0 2 4 - 0 7 - 2 7 T 1 4 : 1 8 : 2 5 . 0 4 7 5 3 5 9 + 0 5 : 3 0 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3 9 b 4 9 3 a - e b 8 1 - 4 4 7 c - a b d e - 6 0 5 5 7 d e 9 5 4 8 e , d i m _ m a r k e t _ 4 5 a d 3 4 e 1 - 4 d d a - 4 3 5 d - a 1 5 5 - f e 1 d 7 7 d d e a a 4 , d i m _ p r o d u c t _ 9 6 f 6 d b a c - 1 b 5 5 - 4 7 8 1 - 9 3 c 2 - c 1 5 c a e e 9 2 2 b e , d i m _ s a l e s _ m o n _ 2 7 b 3 5 2 b 6 - 7 b 0 5 - 4 7 2 6 - a f e 8 - e 9 4 a e d 2 e 7 3 5 a , d i m _ d a t e _ d 9 4 9 4 2 d a - a 1 2 c - 4 5 4 f - 9 5 2 9 - 8 4 9 7 4 3 4 f d 8 6 5 , n s _ t a r g e t s _ 2 0 2 1 _ 3 8 b 3 5 c 6 7 - d b a 0 - 4 e 7 e - a 9 4 5 - 6 0 7 5 a d b 9 7 1 9 a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8 a 4 e f b 2 - d a 3 b - 4 6 0 a - 8 0 6 8 - b 6 c 9 1 d d 8 5 b d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  % < / M e a s u r e N a m e > < D i s p l a y N a m e > 2 1   v s  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 d i m _ c u s t o m e r _ 1 3 9 b 4 9 3 a - e b 8 1 - 4 4 7 c - a b d e - 6 0 5 5 7 d e 9 5 4 8 e 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 d i m _ m a r k e t _ 4 5 a d 3 4 e 1 - 4 d d a - 4 3 5 d - a 1 5 5 - f e 1 d 7 7 d d e a a 4 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 d i m _ p r o d u c t _ 9 6 f 6 d b a c - 1 b 5 5 - 4 7 8 1 - 9 3 c 2 - c 1 5 c a e e 9 2 2 b e 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 d i m _ s a l e s _ m o n _ 2 7 b 3 5 2 b 6 - 7 b 0 5 - 4 7 2 6 - a f e 8 - e 9 4 a e d 2 e 7 3 5 a 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 d i m _ d a t e _ d 9 4 9 4 2 d a - a 1 2 c - 4 5 4 f - 9 5 2 9 - 8 4 9 7 4 3 4 f d 8 6 5 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 n s _ t a r g e t s _ 2 0 2 1 _ 3 8 b 3 5 c 6 7 - d b a 0 - 4 e 7 e - a 9 4 5 - 6 0 7 5 a d b 9 7 1 9 a 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4 3 5 c 5 8 8 - b 2 a 8 - 4 4 0 a - b b 5 b - d e e a b 1 f 5 5 4 7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  % < / M e a s u r e N a m e > < D i s p l a y N a m e > 2 1   v s  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D a t a M a s h u p   x m l n s = " h t t p : / / s c h e m a s . m i c r o s o f t . c o m / D a t a M a s h u p " > A A A A A E M H A A B Q S w M E F A A C A A g A o G v 7 W B 6 9 3 a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T M z E w 0 T O w 0 Y c J 2 v h m 5 i E U G A E d D J J F E r R x L s 0 p K S 1 K t U v N 0 / X 0 s 9 G H c W 3 0 o X 6 w A w B Q S w M E F A A C A A g A o G v 7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K B r + 1 g p 7 k r p Q w Q A A D c U A A A T A B w A R m 9 y b X V s Y X M v U 2 V j d G l v b j E u b S C i G A A o o B Q A A A A A A A A A A A A A A A A A A A A A A A A A A A D l W G 1 v I j c Q / h 4 p / 8 H a f F k k a 1 W 4 J L o 2 4 g M l i S 5 S S 5 O S n n S C C D m 7 B l b 1 2 t T 2 c q E o / 7 3 j f W H X + 9 I L B F U 6 l Q + A Z t b P P G P P M 2 N Q 1 N e h 4 G i c f n a v T k 7 U k k g a o D P n 5 s W n D M 1 D R p W D + o h R f X q C 4 D U W s f Q p W G 4 F C 6 j 0 b s 0 T r j P 8 a V p e 0 T k 9 C X l 5 Q Q E d h N H M j 5 U W E Z W N w H Z s n H r P K h G m M w v H V 2 v D M s X Y T s 6 c l B 2 6 J 3 r p 9 K t r H T w i E e 0 7 Z Q j P Q D y 9 T o a C a 8 r 1 0 y 7 u X b Q S U g P x 4 f i z i T F U a + 9 a + H E E T 7 l v o I U n 1 5 S F U a i p 7 D v Y w W g o W B x x 1 b / A 6 I b 7 I g j 5 o t / t X f Q w e o i F p m O 9 Y b R f f P V G g t O n z o 7 P v R S R M H w + U Q I p J q f z S J 7 h w c y T 2 d 0 K d Y w m 2 Q M D x s Y + Y U S q v p Z x G X u 4 J H w B z z 9 u V r T A f Z S E q 7 m Q U c r c O A 1 6 j Q j e b p 0 8 9 R k k R i H m H d e X 5 5 5 Z 8 o p R 4 Q a P B h v S 9 E U n j o j I P 6 m u m V e M a B O 5 5 v C B K a f M s r 8 W i f x O Y a U P 3 D 4 T F p d S y e y J 1 a 3 k i 5 2 B Z u F f C I 6 T x S p c 5 5 a H s i U D k D n S I w T G p b x a O X R b S V S 4 Q l C m 7 a C H 0 C g E W G d i i z H d + v d K M U M 5 X I g p w D F l W K L U K s I P h 4 l w L 6 H Y M g S R p O 5 u r a h T e 6 / F / q G t 2 P f o C H b B 7 9 k R u o e 1 h B Z p q / h 5 9 j f s a s 0 h 6 Q K G U V u y X v r a l T Q n H G m B R g M U c p Q u B b e T F K 9 N f t / m 8 M Z I 2 A E H v I 8 G r b L c p X q M 7 v D N a N n + 7 d M C V l I E s f / u H p D D H N 4 E M o R j d o E y q d Y 2 c P m 9 t o H C f t 5 i v 2 i x X 3 6 n 7 S Q 7 z / y C Y a c W h O t Q V b t H 0 m 3 o w t R I / R 5 B N F 0 I u a n f P N I w N f u a y J B U g G y p 2 T n a Q l M E 6 n I W w Z 3 7 H V K b E 0 h / h 6 S X b H O g 4 u p A x x J e C 8 X / 1 1 0 4 g N r K 6 8 R 8 1 2 F E y 7 X V X M L f u E E / 6 E 3 d y G m + 2 y Q S c V G d P I 6 e q S y L e 0 i Y H 8 O l G q g O n h X k o G l 1 D F Z S r O t 8 m 7 M Y J f A e A F m M K n J o j W h L w + x Q o y q 2 W Z h b 2 G P 3 z D z m 9 n 7 o f s Q / 4 m 6 n 4 3 l N 3 l 4 X f z T e 1 y J v w d c 0 O X 8 Y 4 U m e R c J m 6 S + h 0 m 4 a E q P x i o U a a t R L v v y 8 G Q m 9 h M p 0 O x h 2 l L H 8 / e Z F S 5 K k o r w b K Y U 8 s H g a u D W M B 5 O a / R O H g 4 i D X E L l C 4 R x / M v h F c B p i Z Z R 7 7 h K q Y w 1 k R q J O f r V 6 L d A H w R B u t 6 t U w D A 9 G m M K P G X 6 B r Q v Q T o t 3 n i c C c m I I i s S K k h 9 B d K Z H P A N n Y Q O F l U j m s M 7 i T x m 4 B F f R 4 6 j W x + Z i O z m I 1 T F G i b n U n E 3 J x M 5 X a K n N s N i m r b B y u S H F S e C z 7 v N E f p N o e x i J g o X x q 2 K Q / 9 1 C k X W C T W z Q V m H E W B 2 S R w t i / V + 6 c N d n V 6 c p q r n 6 s Z H O e C a j U z 0 m 1 s A t a 8 M f 8 5 e d m I S v 9 7 + g O O R k 0 / 3 U + v x V f O B A n U t I K a T L b O s X 8 H v n k A 5 a 3 l v 5 g 7 L T + 4 q u M o n R z 5 L t V G R t u V x r n 6 B 1 B L A Q I t A B Q A A g A I A K B r + 1 g e v d 2 o p w A A A P c A A A A S A A A A A A A A A A A A A A A A A A A A A A B D b 2 5 m a W c v U G F j a 2 F n Z S 5 4 b W x Q S w E C L Q A U A A I A C A C g a / t Y U 3 I 4 L J s A A A D h A A A A E w A A A A A A A A A A A A A A A A D z A A A A W 0 N v b n R l b n R f V H l w Z X N d L n h t b F B L A Q I t A B Q A A g A I A K B r + 1 g p 7 k r p Q w Q A A D c U A A A T A A A A A A A A A A A A A A A A A N s B A A B G b 3 J t d W x h c y 9 T Z W N 0 a W 9 u M S 5 t U E s F B g A A A A A D A A M A w g A A A G s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q 5 P A A A A A A A A j E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0 V 4 Y 2 V s J T I w Z m l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c t M j Z U M T M 6 M j c 6 M T I u N T k 5 N D A 1 M l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R X h j Z W w g Z m l s Z X M v U 2 9 1 c m N l L n t D b 2 5 0 Z W 5 0 L D B 9 J n F 1 b 3 Q 7 L C Z x d W 9 0 O 1 N l Y 3 R p b 2 4 x L 0 V 4 Y 2 V s I G Z p b G V z L 1 N v d X J j Z S 5 7 T m F t Z S w x f S Z x d W 9 0 O y w m c X V v d D t T Z W N 0 a W 9 u M S 9 F e G N l b C B m a W x l c y 9 T b 3 V y Y 2 U u e 0 V 4 d G V u c 2 l v b i w y f S Z x d W 9 0 O y w m c X V v d D t T Z W N 0 a W 9 u M S 9 F e G N l b C B m a W x l c y 9 T b 3 V y Y 2 U u e 0 R h d G U g Y W N j Z X N z Z W Q s M 3 0 m c X V v d D s s J n F 1 b 3 Q 7 U 2 V j d G l v b j E v R X h j Z W w g Z m l s Z X M v U 2 9 1 c m N l L n t E Y X R l I G 1 v Z G l m a W V k L D R 9 J n F 1 b 3 Q 7 L C Z x d W 9 0 O 1 N l Y 3 R p b 2 4 x L 0 V 4 Y 2 V s I G Z p b G V z L 1 N v d X J j Z S 5 7 R G F 0 Z S B j c m V h d G V k L D V 9 J n F 1 b 3 Q 7 L C Z x d W 9 0 O 1 N l Y 3 R p b 2 4 x L 0 V 4 Y 2 V s I G Z p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0 V 4 Y 2 V s I G Z p b G V z L 1 N v d X J j Z S 5 7 Q 2 9 u d G V u d C w w f S Z x d W 9 0 O y w m c X V v d D t T Z W N 0 a W 9 u M S 9 F e G N l b C B m a W x l c y 9 T b 3 V y Y 2 U u e 0 5 h b W U s M X 0 m c X V v d D s s J n F 1 b 3 Q 7 U 2 V j d G l v b j E v R X h j Z W w g Z m l s Z X M v U 2 9 1 c m N l L n t F e H R l b n N p b 2 4 s M n 0 m c X V v d D s s J n F 1 b 3 Q 7 U 2 V j d G l v b j E v R X h j Z W w g Z m l s Z X M v U 2 9 1 c m N l L n t E Y X R l I G F j Y 2 V z c 2 V k L D N 9 J n F 1 b 3 Q 7 L C Z x d W 9 0 O 1 N l Y 3 R p b 2 4 x L 0 V 4 Y 2 V s I G Z p b G V z L 1 N v d X J j Z S 5 7 R G F 0 Z S B t b 2 R p Z m l l Z C w 0 f S Z x d W 9 0 O y w m c X V v d D t T Z W N 0 a W 9 u M S 9 F e G N l b C B m a W x l c y 9 T b 3 V y Y 2 U u e 0 R h d G U g Y 3 J l Y X R l Z C w 1 f S Z x d W 9 0 O y w m c X V v d D t T Z W N 0 a W 9 u M S 9 F e G N l b C B m a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N l Q x M z o y N j o z O S 4 3 O D E 5 N j E y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X 3 B l c m Z v c m 1 h b m N l I H J l c G 9 y d C A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2 V D E z O j I 2 O j M 5 L j c 4 M T k 2 M T J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w Z X J m b 3 J t Y W 5 j Z S B y Z X B v c n Q g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2 V D E z O j I 2 O j M 5 L j c 5 M j E w O T d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R f c G V y Z m 9 y b W F u Y 2 U g c m V w b 3 J 0 I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2 F s Z X N f b W 9 u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2 V D E z O j I 2 O j M 5 L j g x M z M 3 N D Z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N h b G V z X 2 1 v b i 9 D a G F u Z 2 V k I F R 5 c G U u e 2 R h d G U s M H 0 m c X V v d D s s J n F 1 b 3 Q 7 U 2 V j d G l v b j E v Z G l t X 3 N h b G V z X 2 1 v b i 9 D a G F u Z 2 V k I F R 5 c G U u e 3 B y b 2 R 1 Y 3 R f Y 2 9 k Z S w x f S Z x d W 9 0 O y w m c X V v d D t T Z W N 0 a W 9 u M S 9 k a W 1 f c 2 F s Z X N f b W 9 u L 0 N o Y W 5 n Z W Q g V H l w Z S 5 7 Y 3 V z d G 9 t Z X J f Y 2 9 k Z S w y f S Z x d W 9 0 O y w m c X V v d D t T Z W N 0 a W 9 u M S 9 k a W 1 f c 2 F s Z X N f b W 9 u L 0 N h b G N 1 b G F 0 Z W Q g Q W J z b 2 x 1 d G U g V m F s d W U u e 1 F 0 e S w z f S Z x d W 9 0 O y w m c X V v d D t T Z W N 0 a W 9 u M S 9 k a W 1 f c 2 F s Z X N f b W 9 u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c 2 F s Z X N f b W 9 u L 0 N o Y W 5 n Z W Q g V H l w Z S 5 7 Z G F 0 Z S w w f S Z x d W 9 0 O y w m c X V v d D t T Z W N 0 a W 9 u M S 9 k a W 1 f c 2 F s Z X N f b W 9 u L 0 N o Y W 5 n Z W Q g V H l w Z S 5 7 c H J v Z H V j d F 9 j b 2 R l L D F 9 J n F 1 b 3 Q 7 L C Z x d W 9 0 O 1 N l Y 3 R p b 2 4 x L 2 R p b V 9 z Y W x l c 1 9 t b 2 4 v Q 2 h h b m d l Z C B U e X B l L n t j d X N 0 b 2 1 l c l 9 j b 2 R l L D J 9 J n F 1 b 3 Q 7 L C Z x d W 9 0 O 1 N l Y 3 R p b 2 4 x L 2 R p b V 9 z Y W x l c 1 9 t b 2 4 v Q 2 F s Y 3 V s Y X R l Z C B B Y n N v b H V 0 Z S B W Y W x 1 Z S 5 7 U X R 5 L D N 9 J n F 1 b 3 Q 7 L C Z x d W 9 0 O 1 N l Y 3 R p b 2 4 x L 2 R p b V 9 z Y W x l c 1 9 t b 2 4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R f c G V y Z m 9 y b W F u Y 2 U g c m V w b 3 J 0 I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Z U M T Q 6 M T g 6 M T M u N D A 3 N D c 3 N F o i I C 8 + P E V u d H J 5 I F R 5 c G U 9 I k Z p b G x D b 2 x 1 b W 5 U e X B l c y I g V m F s d W U 9 I n N D U W t B Q U E 9 P S I g L z 4 8 R W 5 0 c n k g V H l w Z T 0 i R m l s b E N v b H V t b k 5 h b W V z I i B W Y W x 1 Z T 0 i c 1 s m c X V v d D t k Y X R l J n F 1 b 3 Q 7 L C Z x d W 9 0 O 0 1 v b n R o J n F 1 b 3 Q 7 L C Z x d W 9 0 O 0 Z 5 I G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S 5 7 R n k g b W 9 u d G g s M 3 0 m c X V v d D s s J n F 1 b 3 Q 7 U 2 V j d G l v b j E v Z G l t X 2 R h d G U v Q W R k Z W Q g Q 3 V z d G 9 t M S 5 7 R l k s N H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u e 0 Z 5 I G 1 v b n R o L D N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R f c G V y Z m 9 y b W F u Y 2 U g c m V w b 3 J 0 I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F e G N l b C U y M G Z p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z Y W x l c 1 9 t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F e G N l b C U y M G Z p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C U y M G Z p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C U y M G Z p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z Y W x l c 1 9 t b 2 4 v Q y U z Q S U 1 Q 0 V 4 Y 2 V s J T I w Z m l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N h b G V z X 2 1 v b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z Y W x l c 1 9 t b 2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N h b G V z X 2 1 v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y 4 u L i 4 u L i 5 S Z X B s Y W N l Z C U y M G 5 h b i U y M H R v J T I w T k E l M j B p b i U y M H J l Z 2 l v b i 4 u L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z Y W x l c 1 9 t b 2 4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3 R v c C A x M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c t M j d U M D Y 6 N D U 6 M D c u O D M x N D A y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0 5 W Z f o E R R N j N R 5 6 F 5 3 y E c A A A A A A g A A A A A A E G Y A A A A B A A A g A A A A t U e V d o B z f Y 9 R g o 5 U t f W X p h M V D N i K 3 k 1 q + F S h z k I C 1 2 E A A A A A D o A A A A A C A A A g A A A A + Z U / W I g 0 e l c 4 i F 6 y n B P v d J w X l 1 P c 0 n o 2 5 D N d U Y v Z r C x Q A A A A S w d O F 1 w U H y w A w B M b Y b e v Q p b p 5 F p x f U l A t F g B x b H 6 0 q / A i 6 R k a Z 7 o U 7 I 5 5 u p t I t O 2 R 7 B I R N f E o I Y A q O Q i Q X Q O Z 1 Y s b t Q a e l w Z n y N C 1 E D Q x c l A A A A A f I h X 8 h C x n 3 / F S s 4 d g V 9 X 9 2 b a q k c o C P h x / o j 6 + a E n + 4 M 1 j V H r 5 B 8 r R y u c K t S m u 2 P 3 u B 5 4 6 x D S w 6 m u c + J 4 h x D I l A = = < / D a t a M a s h u p > 
</file>

<file path=customXml/item21.xml>��< ? x m l   v e r s i o n = " 1 . 0 "   e n c o d i n g = " U T F - 1 6 " ? > < G e m i n i   x m l n s = " h t t p : / / g e m i n i / p i v o t c u s t o m i z a t i o n / T a b l e X M L _ d i m _ p r o d u c t _ 9 6 f 6 d b a c - 1 b 5 5 - 4 7 8 1 - 9 3 c 2 - c 1 5 c a e e 9 2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0 9 5 c 7 e d b - f 8 e 6 - 4 5 8 0 - 8 d 0 d - 5 8 e 3 9 3 3 0 a 7 3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m a r k e t _ 4 5 a d 3 4 e 1 - 4 d d a - 4 3 5 d - a 1 5 5 - f e 1 d 7 7 d d e a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1 3 9 b 4 9 3 a - e b 8 1 - 4 4 7 c - a b d e - 6 0 5 5 7 d e 9 5 4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0 1 5 4 3 6 8 4 - 6 e f 2 - 4 e 6 8 - a b b c - 9 6 d c d 2 d 0 6 8 b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  % < / M e a s u r e N a m e > < D i s p l a y N a m e > 2 1   v s  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 d i m _ s a l e s _ m o n 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 d i m _ s a l e s _ m o n 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d 9 4 9 4 2 d a - a 1 2 c - 4 5 4 f - 9 5 2 9 - 8 4 9 7 4 3 4 f d 8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  m o n t h < / s t r i n g > < / k e y > < v a l u e > < i n t > 1 1 6 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 m o n t h 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3 8 b 3 5 c 6 7 - d b a 0 - 4 e 7 e - a 9 4 5 - 6 0 7 5 a d b 9 7 1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7 8 9 d 0 6 5 0 - 3 a a 6 - 4 9 1 8 - b 1 5 7 - 1 a 0 c 1 8 b e 9 e e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  % < / M e a s u r e N a m e > < D i s p l a y N a m e > 2 1   v s  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8.xml>��< ? x m l   v e r s i o n = " 1 . 0 "   e n c o d i n g = " U T F - 1 6 " ? > < G e m i n i   x m l n s = " h t t p : / / g e m i n i / p i v o t c u s t o m i z a t i o n / 7 3 e 2 d 3 b 0 - 3 c 2 c - 4 0 3 4 - a d 6 c - c f 6 2 3 b 0 8 c 3 c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  % < / M e a s u r e N a m e > < D i s p l a y N a m e > 2 1   v s  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a 7 7 8 a c 9 - 1 5 d a - 4 b 8 0 - 8 4 0 5 - f d 4 1 9 2 2 f c 3 e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  % < / M e a s u r e N a m e > < D i s p l a y N a m e > 2 1   v s  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5F9A5FF3-91A9-4609-A766-E02A8B870256}">
  <ds:schemaRefs/>
</ds:datastoreItem>
</file>

<file path=customXml/itemProps10.xml><?xml version="1.0" encoding="utf-8"?>
<ds:datastoreItem xmlns:ds="http://schemas.openxmlformats.org/officeDocument/2006/customXml" ds:itemID="{E2FFF75F-019D-47D6-B5CB-055347422453}">
  <ds:schemaRefs/>
</ds:datastoreItem>
</file>

<file path=customXml/itemProps11.xml><?xml version="1.0" encoding="utf-8"?>
<ds:datastoreItem xmlns:ds="http://schemas.openxmlformats.org/officeDocument/2006/customXml" ds:itemID="{FC6A264C-8A0B-4A25-9425-35349E51E38B}">
  <ds:schemaRefs/>
</ds:datastoreItem>
</file>

<file path=customXml/itemProps12.xml><?xml version="1.0" encoding="utf-8"?>
<ds:datastoreItem xmlns:ds="http://schemas.openxmlformats.org/officeDocument/2006/customXml" ds:itemID="{93DE11D2-1553-4C25-9A63-603859BC9F3B}">
  <ds:schemaRefs/>
</ds:datastoreItem>
</file>

<file path=customXml/itemProps13.xml><?xml version="1.0" encoding="utf-8"?>
<ds:datastoreItem xmlns:ds="http://schemas.openxmlformats.org/officeDocument/2006/customXml" ds:itemID="{55BC287D-3EA1-40B0-BDB3-992CC1162BB2}">
  <ds:schemaRefs/>
</ds:datastoreItem>
</file>

<file path=customXml/itemProps14.xml><?xml version="1.0" encoding="utf-8"?>
<ds:datastoreItem xmlns:ds="http://schemas.openxmlformats.org/officeDocument/2006/customXml" ds:itemID="{B3742CF8-08DD-4B8F-9072-6E4DA10440B6}">
  <ds:schemaRefs/>
</ds:datastoreItem>
</file>

<file path=customXml/itemProps15.xml><?xml version="1.0" encoding="utf-8"?>
<ds:datastoreItem xmlns:ds="http://schemas.openxmlformats.org/officeDocument/2006/customXml" ds:itemID="{E7425996-B59B-4304-BE94-A8DD79BBB930}">
  <ds:schemaRefs/>
</ds:datastoreItem>
</file>

<file path=customXml/itemProps16.xml><?xml version="1.0" encoding="utf-8"?>
<ds:datastoreItem xmlns:ds="http://schemas.openxmlformats.org/officeDocument/2006/customXml" ds:itemID="{08DCB46B-7A4F-4408-A18A-3E4048A72F18}">
  <ds:schemaRefs/>
</ds:datastoreItem>
</file>

<file path=customXml/itemProps17.xml><?xml version="1.0" encoding="utf-8"?>
<ds:datastoreItem xmlns:ds="http://schemas.openxmlformats.org/officeDocument/2006/customXml" ds:itemID="{5CD1AB58-CFCE-451A-A45B-BC52F56495CF}">
  <ds:schemaRefs/>
</ds:datastoreItem>
</file>

<file path=customXml/itemProps18.xml><?xml version="1.0" encoding="utf-8"?>
<ds:datastoreItem xmlns:ds="http://schemas.openxmlformats.org/officeDocument/2006/customXml" ds:itemID="{266D2BDE-C5A3-469A-BC75-6F12C608BC7F}">
  <ds:schemaRefs/>
</ds:datastoreItem>
</file>

<file path=customXml/itemProps19.xml><?xml version="1.0" encoding="utf-8"?>
<ds:datastoreItem xmlns:ds="http://schemas.openxmlformats.org/officeDocument/2006/customXml" ds:itemID="{E0FAD5CB-1F4C-443C-B52C-95C75FE0409E}">
  <ds:schemaRefs/>
</ds:datastoreItem>
</file>

<file path=customXml/itemProps2.xml><?xml version="1.0" encoding="utf-8"?>
<ds:datastoreItem xmlns:ds="http://schemas.openxmlformats.org/officeDocument/2006/customXml" ds:itemID="{0FE35382-B219-47FC-AB6E-8B37C5E4B5E9}">
  <ds:schemaRefs/>
</ds:datastoreItem>
</file>

<file path=customXml/itemProps20.xml><?xml version="1.0" encoding="utf-8"?>
<ds:datastoreItem xmlns:ds="http://schemas.openxmlformats.org/officeDocument/2006/customXml" ds:itemID="{4529E4CD-BA6C-4113-97CB-234F2A73930F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6082B5EA-7876-48F2-8A79-E15B1650A172}">
  <ds:schemaRefs/>
</ds:datastoreItem>
</file>

<file path=customXml/itemProps22.xml><?xml version="1.0" encoding="utf-8"?>
<ds:datastoreItem xmlns:ds="http://schemas.openxmlformats.org/officeDocument/2006/customXml" ds:itemID="{5FAD71A1-C98B-4787-93A7-95DCD469CF5A}">
  <ds:schemaRefs/>
</ds:datastoreItem>
</file>

<file path=customXml/itemProps23.xml><?xml version="1.0" encoding="utf-8"?>
<ds:datastoreItem xmlns:ds="http://schemas.openxmlformats.org/officeDocument/2006/customXml" ds:itemID="{567C5062-AB24-4B03-B725-09F4177DD701}">
  <ds:schemaRefs/>
</ds:datastoreItem>
</file>

<file path=customXml/itemProps24.xml><?xml version="1.0" encoding="utf-8"?>
<ds:datastoreItem xmlns:ds="http://schemas.openxmlformats.org/officeDocument/2006/customXml" ds:itemID="{086B430A-A131-4805-93DB-344A6FB9D9AA}">
  <ds:schemaRefs/>
</ds:datastoreItem>
</file>

<file path=customXml/itemProps25.xml><?xml version="1.0" encoding="utf-8"?>
<ds:datastoreItem xmlns:ds="http://schemas.openxmlformats.org/officeDocument/2006/customXml" ds:itemID="{2F523339-001B-4034-B4A7-C19EA04AACE9}">
  <ds:schemaRefs/>
</ds:datastoreItem>
</file>

<file path=customXml/itemProps26.xml><?xml version="1.0" encoding="utf-8"?>
<ds:datastoreItem xmlns:ds="http://schemas.openxmlformats.org/officeDocument/2006/customXml" ds:itemID="{2E3149BA-BBB9-449D-8B70-C4C70C07F8D8}">
  <ds:schemaRefs/>
</ds:datastoreItem>
</file>

<file path=customXml/itemProps27.xml><?xml version="1.0" encoding="utf-8"?>
<ds:datastoreItem xmlns:ds="http://schemas.openxmlformats.org/officeDocument/2006/customXml" ds:itemID="{96DD9A58-9B3C-430E-A53E-73BADDD5F626}">
  <ds:schemaRefs/>
</ds:datastoreItem>
</file>

<file path=customXml/itemProps28.xml><?xml version="1.0" encoding="utf-8"?>
<ds:datastoreItem xmlns:ds="http://schemas.openxmlformats.org/officeDocument/2006/customXml" ds:itemID="{71FBB4F9-052C-429A-B14A-53C1C5FAB38B}">
  <ds:schemaRefs/>
</ds:datastoreItem>
</file>

<file path=customXml/itemProps29.xml><?xml version="1.0" encoding="utf-8"?>
<ds:datastoreItem xmlns:ds="http://schemas.openxmlformats.org/officeDocument/2006/customXml" ds:itemID="{EEADA2BE-88ED-4069-908B-C37542002147}">
  <ds:schemaRefs/>
</ds:datastoreItem>
</file>

<file path=customXml/itemProps3.xml><?xml version="1.0" encoding="utf-8"?>
<ds:datastoreItem xmlns:ds="http://schemas.openxmlformats.org/officeDocument/2006/customXml" ds:itemID="{9B5C73D8-E5FD-4C5B-8CF9-620DD81A295F}">
  <ds:schemaRefs/>
</ds:datastoreItem>
</file>

<file path=customXml/itemProps30.xml><?xml version="1.0" encoding="utf-8"?>
<ds:datastoreItem xmlns:ds="http://schemas.openxmlformats.org/officeDocument/2006/customXml" ds:itemID="{B721D8EC-2B20-4A3D-816C-DF6F6858F902}">
  <ds:schemaRefs/>
</ds:datastoreItem>
</file>

<file path=customXml/itemProps4.xml><?xml version="1.0" encoding="utf-8"?>
<ds:datastoreItem xmlns:ds="http://schemas.openxmlformats.org/officeDocument/2006/customXml" ds:itemID="{3C53D77A-D537-40E6-8A35-5841BE2AF89E}">
  <ds:schemaRefs/>
</ds:datastoreItem>
</file>

<file path=customXml/itemProps5.xml><?xml version="1.0" encoding="utf-8"?>
<ds:datastoreItem xmlns:ds="http://schemas.openxmlformats.org/officeDocument/2006/customXml" ds:itemID="{1D020149-3C03-4CC9-9B85-09171C82B4B9}">
  <ds:schemaRefs/>
</ds:datastoreItem>
</file>

<file path=customXml/itemProps6.xml><?xml version="1.0" encoding="utf-8"?>
<ds:datastoreItem xmlns:ds="http://schemas.openxmlformats.org/officeDocument/2006/customXml" ds:itemID="{2F7AC12E-4E35-453D-9E80-734D79545A64}">
  <ds:schemaRefs/>
</ds:datastoreItem>
</file>

<file path=customXml/itemProps7.xml><?xml version="1.0" encoding="utf-8"?>
<ds:datastoreItem xmlns:ds="http://schemas.openxmlformats.org/officeDocument/2006/customXml" ds:itemID="{F7D0920D-A75B-487C-9FE5-8A7476C1809F}">
  <ds:schemaRefs/>
</ds:datastoreItem>
</file>

<file path=customXml/itemProps8.xml><?xml version="1.0" encoding="utf-8"?>
<ds:datastoreItem xmlns:ds="http://schemas.openxmlformats.org/officeDocument/2006/customXml" ds:itemID="{6B59F793-D5B8-4005-BAF0-00FF08340AEC}">
  <ds:schemaRefs/>
</ds:datastoreItem>
</file>

<file path=customXml/itemProps9.xml><?xml version="1.0" encoding="utf-8"?>
<ds:datastoreItem xmlns:ds="http://schemas.openxmlformats.org/officeDocument/2006/customXml" ds:itemID="{7EABE996-E834-4CE8-AB4B-67DA7C3ADF4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Customer_performance report</vt:lpstr>
      <vt:lpstr>Market_performance report </vt:lpstr>
      <vt:lpstr>top 10</vt:lpstr>
      <vt:lpstr>division report</vt:lpstr>
      <vt:lpstr>top and bottom products in qty</vt:lpstr>
      <vt:lpstr>new product in 21</vt:lpstr>
      <vt:lpstr>top 5countries in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shivangichauhan251311@gmail.com</cp:lastModifiedBy>
  <cp:lastPrinted>2024-07-27T06:13:53Z</cp:lastPrinted>
  <dcterms:created xsi:type="dcterms:W3CDTF">2024-07-26T13:00:24Z</dcterms:created>
  <dcterms:modified xsi:type="dcterms:W3CDTF">2024-08-11T14:38:46Z</dcterms:modified>
</cp:coreProperties>
</file>